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19200" windowHeight="10860"/>
  </bookViews>
  <sheets>
    <sheet name="DonorsInfo" sheetId="1" r:id="rId1"/>
    <sheet name="Chart" sheetId="4" r:id="rId2"/>
    <sheet name="Save-a-Ton" sheetId="2" r:id="rId3"/>
    <sheet name="Import" sheetId="3" r:id="rId4"/>
  </sheets>
  <definedNames>
    <definedName name="Import" localSheetId="3">Import!$A$1:$F$46</definedName>
  </definedNames>
  <calcPr calcId="162913"/>
</workbook>
</file>

<file path=xl/calcChain.xml><?xml version="1.0" encoding="utf-8"?>
<calcChain xmlns="http://schemas.openxmlformats.org/spreadsheetml/2006/main">
  <c r="I6" i="2" l="1"/>
  <c r="I5" i="2"/>
  <c r="F26" i="1"/>
</calcChain>
</file>

<file path=xl/connections.xml><?xml version="1.0" encoding="utf-8"?>
<connections xmlns="http://schemas.openxmlformats.org/spreadsheetml/2006/main">
  <connection id="1" name="Import" type="6" refreshedVersion="6" background="1" saveData="1">
    <textPr codePage="437" sourceFile="C:\Users\rozaf\Desktop\Gr 11_TG\Chapter 10\Import.txt" decimal="," thousands=" ">
      <textFields count="6"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<sst xmlns="http://schemas.openxmlformats.org/spreadsheetml/2006/main" count="497" uniqueCount="273">
  <si>
    <t>Grade</t>
  </si>
  <si>
    <t>D.O.B</t>
  </si>
  <si>
    <t>Blood Type</t>
  </si>
  <si>
    <t>Weight</t>
  </si>
  <si>
    <t>Litres Donated</t>
  </si>
  <si>
    <t>Blood Donors Information</t>
  </si>
  <si>
    <t>Adults</t>
  </si>
  <si>
    <t>Scholars</t>
  </si>
  <si>
    <t>11D</t>
  </si>
  <si>
    <t>11F</t>
  </si>
  <si>
    <t>11E</t>
  </si>
  <si>
    <t>VERONIQUE</t>
  </si>
  <si>
    <t>BASSON</t>
  </si>
  <si>
    <t>CHRISTA</t>
  </si>
  <si>
    <t>NAGEL</t>
  </si>
  <si>
    <t>CAITLYN</t>
  </si>
  <si>
    <t>CASSELS</t>
  </si>
  <si>
    <t xml:space="preserve">KATELYNE </t>
  </si>
  <si>
    <t>WILLIAMS</t>
  </si>
  <si>
    <t>MONIQUE</t>
  </si>
  <si>
    <t>RUITERS</t>
  </si>
  <si>
    <t>TERRY-LEIGH</t>
  </si>
  <si>
    <t>BOUTCHER</t>
  </si>
  <si>
    <t>ZOE</t>
  </si>
  <si>
    <t>CROUCAMP</t>
  </si>
  <si>
    <t>REESE</t>
  </si>
  <si>
    <t>FRITZ</t>
  </si>
  <si>
    <t>OLWAKHE</t>
  </si>
  <si>
    <t>MZINI</t>
  </si>
  <si>
    <t>ISIVILE</t>
  </si>
  <si>
    <t>GANGQA</t>
  </si>
  <si>
    <t>TEZNE</t>
  </si>
  <si>
    <t>PETERSEN</t>
  </si>
  <si>
    <t>MAHLE</t>
  </si>
  <si>
    <t>NJOKWENI</t>
  </si>
  <si>
    <t>ABULELE</t>
  </si>
  <si>
    <t>MNOTOZA</t>
  </si>
  <si>
    <t xml:space="preserve">NICLYN </t>
  </si>
  <si>
    <t>BOOTH</t>
  </si>
  <si>
    <t>RUTH-ANN</t>
  </si>
  <si>
    <t>MIHLALI</t>
  </si>
  <si>
    <t>NGQELENI</t>
  </si>
  <si>
    <t>SALIZWA</t>
  </si>
  <si>
    <t>TYALI</t>
  </si>
  <si>
    <t>LIHLE</t>
  </si>
  <si>
    <t>KATE</t>
  </si>
  <si>
    <t>ZUKISA</t>
  </si>
  <si>
    <t>SOGONI</t>
  </si>
  <si>
    <t>NALEDI</t>
  </si>
  <si>
    <t>MNABA</t>
  </si>
  <si>
    <t>NICOLE</t>
  </si>
  <si>
    <t>MCKERRY</t>
  </si>
  <si>
    <t>UKHO</t>
  </si>
  <si>
    <t>MAKUABANE</t>
  </si>
  <si>
    <t>CHANELLE</t>
  </si>
  <si>
    <t>VAN VUUREN</t>
  </si>
  <si>
    <t>TINEKA</t>
  </si>
  <si>
    <t>ERASMUS</t>
  </si>
  <si>
    <t>KHANYA</t>
  </si>
  <si>
    <t>KATASE</t>
  </si>
  <si>
    <t>KAMVA</t>
  </si>
  <si>
    <t>MJANA</t>
  </si>
  <si>
    <t>CASSANDRA</t>
  </si>
  <si>
    <t>SAMPONG</t>
  </si>
  <si>
    <t>UNAKO</t>
  </si>
  <si>
    <t>GOVUZA</t>
  </si>
  <si>
    <t>KHANYISA</t>
  </si>
  <si>
    <t>MYOSANA</t>
  </si>
  <si>
    <t>UVIWE</t>
  </si>
  <si>
    <t>QWABE</t>
  </si>
  <si>
    <t>ESETHISPHO</t>
  </si>
  <si>
    <t>BUKWANA</t>
  </si>
  <si>
    <t xml:space="preserve">BUTHOLWETHU </t>
  </si>
  <si>
    <t>GWARUBE</t>
  </si>
  <si>
    <t>OTHANDIWEYO</t>
  </si>
  <si>
    <t>FANTA</t>
  </si>
  <si>
    <t>SEAN-JOHN</t>
  </si>
  <si>
    <t>HILL</t>
  </si>
  <si>
    <t>LISAKHANYA</t>
  </si>
  <si>
    <t>AFRICA</t>
  </si>
  <si>
    <t>LEIGH</t>
  </si>
  <si>
    <t>DOUGLAS</t>
  </si>
  <si>
    <t>SCHALK</t>
  </si>
  <si>
    <t>RADEMEYER</t>
  </si>
  <si>
    <t>LOYOLA</t>
  </si>
  <si>
    <t>MTWA</t>
  </si>
  <si>
    <t>OWAMI</t>
  </si>
  <si>
    <t>GWAZUBE</t>
  </si>
  <si>
    <t>DEANDRE</t>
  </si>
  <si>
    <t>ADOLF</t>
  </si>
  <si>
    <t>JOSH</t>
  </si>
  <si>
    <t>DARREN</t>
  </si>
  <si>
    <t>MILLER</t>
  </si>
  <si>
    <t>KUHLE</t>
  </si>
  <si>
    <t>XABANISA</t>
  </si>
  <si>
    <t>BANELE</t>
  </si>
  <si>
    <t>DURUWE</t>
  </si>
  <si>
    <t>SAXOLA</t>
  </si>
  <si>
    <t>QUMPULA</t>
  </si>
  <si>
    <t>KAMOHELO</t>
  </si>
  <si>
    <t>NTEMA</t>
  </si>
  <si>
    <t>AVIWE</t>
  </si>
  <si>
    <t>SIDZUMO</t>
  </si>
  <si>
    <t>TOM</t>
  </si>
  <si>
    <t>MILANI</t>
  </si>
  <si>
    <t>Surname</t>
  </si>
  <si>
    <t>Name</t>
  </si>
  <si>
    <t>Gender</t>
  </si>
  <si>
    <t>Age</t>
  </si>
  <si>
    <t>Category</t>
  </si>
  <si>
    <t>ZAEDEAN</t>
  </si>
  <si>
    <t>MATROOS</t>
  </si>
  <si>
    <t>MIGUEL</t>
  </si>
  <si>
    <t>BENJAMIN</t>
  </si>
  <si>
    <t>KERSHAN</t>
  </si>
  <si>
    <t>RICKETTS</t>
  </si>
  <si>
    <t>ADRIAN</t>
  </si>
  <si>
    <t>STEMBERG</t>
  </si>
  <si>
    <t>AMBESIWE</t>
  </si>
  <si>
    <t>TANTATA</t>
  </si>
  <si>
    <t>MICHYLE</t>
  </si>
  <si>
    <t>CUMMING</t>
  </si>
  <si>
    <t>CAMERIN</t>
  </si>
  <si>
    <t>XAVIER</t>
  </si>
  <si>
    <t>DIEDRICKS</t>
  </si>
  <si>
    <t>LIHLOMILE</t>
  </si>
  <si>
    <t>LEHLOESA</t>
  </si>
  <si>
    <t>ETHAN</t>
  </si>
  <si>
    <t>OLWETHU</t>
  </si>
  <si>
    <t>KANANA</t>
  </si>
  <si>
    <t>ESOTHANDO</t>
  </si>
  <si>
    <t>GABA</t>
  </si>
  <si>
    <t>SANGE</t>
  </si>
  <si>
    <t>MAHLAZA</t>
  </si>
  <si>
    <t>SIYAVUYA</t>
  </si>
  <si>
    <t>MBETE</t>
  </si>
  <si>
    <t>JASON</t>
  </si>
  <si>
    <t>NGUBOMBINI</t>
  </si>
  <si>
    <t>SIMRAN</t>
  </si>
  <si>
    <t>RAJJAB</t>
  </si>
  <si>
    <t>AKEELAH</t>
  </si>
  <si>
    <t>NELSON</t>
  </si>
  <si>
    <t>LIVENI</t>
  </si>
  <si>
    <t>NTSUNGUZI</t>
  </si>
  <si>
    <t>NIYATHANDWA</t>
  </si>
  <si>
    <t>CEKISO</t>
  </si>
  <si>
    <t>EMILY-MAY</t>
  </si>
  <si>
    <t>GRADWELL</t>
  </si>
  <si>
    <t>NGCINGEZINTLE</t>
  </si>
  <si>
    <t>DIKANA</t>
  </si>
  <si>
    <t>CIARA</t>
  </si>
  <si>
    <t>BEARSCHANK</t>
  </si>
  <si>
    <t>EMIHLE</t>
  </si>
  <si>
    <t>MDLADLANA</t>
  </si>
  <si>
    <t>LIYEMA</t>
  </si>
  <si>
    <t>FRANS</t>
  </si>
  <si>
    <t>CHANDRE</t>
  </si>
  <si>
    <t>COX</t>
  </si>
  <si>
    <t>VUYOLWETHU</t>
  </si>
  <si>
    <t>SOTENJWA</t>
  </si>
  <si>
    <t>SIBABALWE</t>
  </si>
  <si>
    <t>MANGCANGZA</t>
  </si>
  <si>
    <t>SIVUYISE</t>
  </si>
  <si>
    <t>BLOM</t>
  </si>
  <si>
    <t>SIXOLISE</t>
  </si>
  <si>
    <t>NDABAMBI</t>
  </si>
  <si>
    <t>LUYOLO</t>
  </si>
  <si>
    <t>NKONZWANA</t>
  </si>
  <si>
    <t>BULUMKO</t>
  </si>
  <si>
    <t>DYANI</t>
  </si>
  <si>
    <t>NICHOLAS</t>
  </si>
  <si>
    <t>JOSE</t>
  </si>
  <si>
    <t>THANDOLWETHU</t>
  </si>
  <si>
    <t>XOTYENI</t>
  </si>
  <si>
    <t>ELRICO</t>
  </si>
  <si>
    <t>PADDA</t>
  </si>
  <si>
    <t>SIPHESIHLE</t>
  </si>
  <si>
    <t>PLAATJIE</t>
  </si>
  <si>
    <t>SIBULELE</t>
  </si>
  <si>
    <t>SIGABI</t>
  </si>
  <si>
    <t>SEMILONDE</t>
  </si>
  <si>
    <t>MARALA</t>
  </si>
  <si>
    <t>ELVINIO</t>
  </si>
  <si>
    <t>MCPHERSON</t>
  </si>
  <si>
    <t>O-</t>
  </si>
  <si>
    <t>B</t>
  </si>
  <si>
    <t>B-</t>
  </si>
  <si>
    <t>AB</t>
  </si>
  <si>
    <t>A</t>
  </si>
  <si>
    <t>O</t>
  </si>
  <si>
    <t>A-</t>
  </si>
  <si>
    <t>AB-</t>
  </si>
  <si>
    <t xml:space="preserve">Name </t>
  </si>
  <si>
    <t>Male</t>
  </si>
  <si>
    <t>Female</t>
  </si>
  <si>
    <t>Beginner</t>
  </si>
  <si>
    <t>Peer Promoters</t>
  </si>
  <si>
    <t>Save-a-Ton</t>
  </si>
  <si>
    <t>Blood donors</t>
  </si>
  <si>
    <t>RefNo</t>
  </si>
  <si>
    <t>Type of blood donor</t>
  </si>
  <si>
    <t>No of times donating blood</t>
  </si>
  <si>
    <t>ALCHE</t>
  </si>
  <si>
    <t>ADONIS</t>
  </si>
  <si>
    <t>Voluntary unpaid</t>
  </si>
  <si>
    <t>AMBER-TENIEL</t>
  </si>
  <si>
    <t>KREUSCH</t>
  </si>
  <si>
    <t>Paid</t>
  </si>
  <si>
    <t>BABALWA</t>
  </si>
  <si>
    <t>MQOBONGO</t>
  </si>
  <si>
    <t>Family/replacement</t>
  </si>
  <si>
    <t>BRIALENE</t>
  </si>
  <si>
    <t>FELIX</t>
  </si>
  <si>
    <t>DANIELLE</t>
  </si>
  <si>
    <t>THOMPSON</t>
  </si>
  <si>
    <t>DEBRA</t>
  </si>
  <si>
    <t>LOUW</t>
  </si>
  <si>
    <t>DEIDRE</t>
  </si>
  <si>
    <t>COETZEE</t>
  </si>
  <si>
    <t>GAYLYNE</t>
  </si>
  <si>
    <t>ALLISON</t>
  </si>
  <si>
    <t>GLEJEAN</t>
  </si>
  <si>
    <t>VAN DER MERWE</t>
  </si>
  <si>
    <t>HLOMBE</t>
  </si>
  <si>
    <t>MABUNDA</t>
  </si>
  <si>
    <t>KAMVELIHLE</t>
  </si>
  <si>
    <t>NOBATYI</t>
  </si>
  <si>
    <t>KAYLA</t>
  </si>
  <si>
    <t>KENNITHIA</t>
  </si>
  <si>
    <t>JAGERS</t>
  </si>
  <si>
    <t>KIM</t>
  </si>
  <si>
    <t>VOSLOO</t>
  </si>
  <si>
    <t>LUYANDA</t>
  </si>
  <si>
    <t>ZIKALALA</t>
  </si>
  <si>
    <t>LWAZIKAZI</t>
  </si>
  <si>
    <t>KOSTILE</t>
  </si>
  <si>
    <t>MBALI</t>
  </si>
  <si>
    <t>MEKUTO</t>
  </si>
  <si>
    <t>MICHAELA</t>
  </si>
  <si>
    <t>JONES</t>
  </si>
  <si>
    <t>LUBAMBO</t>
  </si>
  <si>
    <t>NAZLEIGH</t>
  </si>
  <si>
    <t>STANTON</t>
  </si>
  <si>
    <t>NTANDO</t>
  </si>
  <si>
    <t>OLWAM</t>
  </si>
  <si>
    <t>SKALIKA</t>
  </si>
  <si>
    <t>ONGEZWA</t>
  </si>
  <si>
    <t>BOMELA</t>
  </si>
  <si>
    <t>PUMELELA</t>
  </si>
  <si>
    <t>NTUBENI</t>
  </si>
  <si>
    <t>QHAMA</t>
  </si>
  <si>
    <t>MAQINA</t>
  </si>
  <si>
    <t>ROSHNIQUE</t>
  </si>
  <si>
    <t>FOURIE</t>
  </si>
  <si>
    <t>SESONA</t>
  </si>
  <si>
    <t>MABECE</t>
  </si>
  <si>
    <t>SIBUSISIWE</t>
  </si>
  <si>
    <t>GATYA</t>
  </si>
  <si>
    <t>SIPHOSETHU</t>
  </si>
  <si>
    <t>MAKUBALO</t>
  </si>
  <si>
    <t>SISIPHO</t>
  </si>
  <si>
    <t>TSHOTYANA</t>
  </si>
  <si>
    <t>SIYAMTHANDA</t>
  </si>
  <si>
    <t>MSELE</t>
  </si>
  <si>
    <t>MAFILIKA</t>
  </si>
  <si>
    <t>TARRYN</t>
  </si>
  <si>
    <t>DE KLERK</t>
  </si>
  <si>
    <t>TRISHA</t>
  </si>
  <si>
    <t>RAMPERSAD</t>
  </si>
  <si>
    <t>ZUKHANYE</t>
  </si>
  <si>
    <t>PLAATJIES</t>
  </si>
  <si>
    <t>Total No of Donors:</t>
  </si>
  <si>
    <t>No not yet donated: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</si>
</sst>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 &quot;R&quot;\ * #,##0.00_ ;_ &quot;R&quot;\ * \-#,##0.00_ ;_ &quot;R&quot;\ * &quot;-&quot;??_ ;_ @_ 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name val="Comic Sans MS"/>
      <family val="4"/>
    </font>
    <font>
      <b/>
      <sz val="11"/>
      <color theme="1"/>
      <name val="Calibri"/>
      <family val="2"/>
      <scheme val="minor"/>
    </font>
    <font>
      <sz val="3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22"/>
      <color theme="0" tint="-4.9989318521683403E-2"/>
      <name val="Comic Sans MS"/>
      <family val="4"/>
    </font>
    <font>
      <sz val="11"/>
      <color theme="1"/>
      <name val="Comic Sans MS"/>
      <family val="4"/>
    </font>
    <font>
      <sz val="14"/>
      <color theme="1"/>
      <name val="Comic Sans MS"/>
      <family val="4"/>
    </font>
  </fonts>
  <fills count="9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3" fillId="0" borderId="0"/>
  </cellStyleXfs>
  <cellXfs count="54">
    <xf numFmtId="0" fontId="0" fillId="0" borderId="0" xfId="0"/>
    <xf numFmtId="0" fontId="2" fillId="0" borderId="1" xfId="2" applyFont="1" applyBorder="1" applyProtection="1">
      <protection locked="0"/>
    </xf>
    <xf numFmtId="0" fontId="2" fillId="0" borderId="1" xfId="2" applyFont="1" applyBorder="1" applyProtection="1"/>
    <xf numFmtId="0" fontId="2" fillId="0" borderId="1" xfId="3" applyFont="1" applyBorder="1" applyProtection="1"/>
    <xf numFmtId="0" fontId="3" fillId="0" borderId="1" xfId="3" applyBorder="1" applyProtection="1"/>
    <xf numFmtId="0" fontId="4" fillId="0" borderId="1" xfId="3" applyFont="1" applyBorder="1" applyProtection="1"/>
    <xf numFmtId="0" fontId="4" fillId="0" borderId="1" xfId="3" applyFont="1" applyBorder="1"/>
    <xf numFmtId="0" fontId="4" fillId="3" borderId="1" xfId="3" applyFont="1" applyFill="1" applyBorder="1" applyProtection="1"/>
    <xf numFmtId="0" fontId="2" fillId="0" borderId="2" xfId="3" applyFont="1" applyBorder="1" applyProtection="1"/>
    <xf numFmtId="0" fontId="4" fillId="0" borderId="2" xfId="3" applyFont="1" applyBorder="1" applyProtection="1"/>
    <xf numFmtId="0" fontId="4" fillId="3" borderId="2" xfId="3" applyFont="1" applyFill="1" applyBorder="1" applyProtection="1"/>
    <xf numFmtId="0" fontId="3" fillId="0" borderId="2" xfId="3" applyBorder="1" applyProtection="1"/>
    <xf numFmtId="0" fontId="4" fillId="0" borderId="2" xfId="3" applyFont="1" applyBorder="1"/>
    <xf numFmtId="0" fontId="4" fillId="0" borderId="3" xfId="3" applyFont="1" applyBorder="1" applyProtection="1"/>
    <xf numFmtId="0" fontId="4" fillId="0" borderId="4" xfId="3" applyFont="1" applyBorder="1" applyProtection="1"/>
    <xf numFmtId="0" fontId="0" fillId="0" borderId="1" xfId="0" applyBorder="1"/>
    <xf numFmtId="14" fontId="2" fillId="0" borderId="1" xfId="0" applyNumberFormat="1" applyFont="1" applyBorder="1"/>
    <xf numFmtId="0" fontId="0" fillId="0" borderId="7" xfId="0" applyBorder="1"/>
    <xf numFmtId="0" fontId="0" fillId="0" borderId="4" xfId="0" applyBorder="1"/>
    <xf numFmtId="14" fontId="2" fillId="0" borderId="4" xfId="0" applyNumberFormat="1" applyFont="1" applyBorder="1"/>
    <xf numFmtId="0" fontId="0" fillId="0" borderId="8" xfId="0" applyBorder="1"/>
    <xf numFmtId="0" fontId="5" fillId="0" borderId="0" xfId="0" applyFont="1"/>
    <xf numFmtId="164" fontId="0" fillId="6" borderId="1" xfId="1" applyFont="1" applyFill="1" applyBorder="1"/>
    <xf numFmtId="0" fontId="7" fillId="4" borderId="1" xfId="0" applyFont="1" applyFill="1" applyBorder="1"/>
    <xf numFmtId="0" fontId="7" fillId="0" borderId="0" xfId="0" applyFont="1" applyFill="1" applyBorder="1" applyAlignment="1">
      <alignment wrapText="1"/>
    </xf>
    <xf numFmtId="0" fontId="0" fillId="0" borderId="0" xfId="0" applyBorder="1"/>
    <xf numFmtId="0" fontId="5" fillId="5" borderId="2" xfId="0" applyFont="1" applyFill="1" applyBorder="1"/>
    <xf numFmtId="164" fontId="0" fillId="3" borderId="4" xfId="1" applyFont="1" applyFill="1" applyBorder="1"/>
    <xf numFmtId="0" fontId="0" fillId="0" borderId="1" xfId="0" applyFill="1" applyBorder="1"/>
    <xf numFmtId="0" fontId="0" fillId="0" borderId="0" xfId="0" applyFill="1"/>
    <xf numFmtId="0" fontId="0" fillId="0" borderId="0" xfId="0" applyNumberFormat="1" applyBorder="1"/>
    <xf numFmtId="0" fontId="0" fillId="0" borderId="1" xfId="0" applyFont="1" applyFill="1" applyBorder="1" applyAlignment="1">
      <alignment horizontal="right"/>
    </xf>
    <xf numFmtId="0" fontId="0" fillId="0" borderId="0" xfId="0" applyFill="1" applyBorder="1"/>
    <xf numFmtId="0" fontId="5" fillId="0" borderId="0" xfId="0" applyFont="1" applyFill="1" applyBorder="1"/>
    <xf numFmtId="0" fontId="4" fillId="0" borderId="0" xfId="3" applyFont="1" applyFill="1" applyBorder="1" applyProtection="1"/>
    <xf numFmtId="0" fontId="4" fillId="0" borderId="0" xfId="3" applyFont="1" applyFill="1" applyBorder="1" applyAlignment="1" applyProtection="1">
      <alignment horizontal="center" wrapText="1"/>
    </xf>
    <xf numFmtId="0" fontId="0" fillId="3" borderId="1" xfId="0" applyFill="1" applyBorder="1"/>
    <xf numFmtId="0" fontId="0" fillId="5" borderId="1" xfId="0" applyFill="1" applyBorder="1"/>
    <xf numFmtId="0" fontId="0" fillId="7" borderId="0" xfId="0" applyFill="1" applyBorder="1"/>
    <xf numFmtId="0" fontId="5" fillId="5" borderId="1" xfId="0" applyFont="1" applyFill="1" applyBorder="1"/>
    <xf numFmtId="0" fontId="0" fillId="0" borderId="1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4" fontId="9" fillId="3" borderId="5" xfId="0" applyNumberFormat="1" applyFont="1" applyFill="1" applyBorder="1"/>
    <xf numFmtId="0" fontId="9" fillId="0" borderId="6" xfId="0" applyFont="1" applyBorder="1"/>
    <xf numFmtId="0" fontId="10" fillId="2" borderId="2" xfId="0" applyFont="1" applyFill="1" applyBorder="1"/>
    <xf numFmtId="0" fontId="10" fillId="2" borderId="1" xfId="0" applyFont="1" applyFill="1" applyBorder="1"/>
    <xf numFmtId="0" fontId="10" fillId="2" borderId="7" xfId="0" applyFont="1" applyFill="1" applyBorder="1" applyAlignment="1">
      <alignment wrapText="1"/>
    </xf>
    <xf numFmtId="0" fontId="8" fillId="8" borderId="9" xfId="0" applyFont="1" applyFill="1" applyBorder="1" applyAlignment="1">
      <alignment horizontal="center"/>
    </xf>
    <xf numFmtId="0" fontId="8" fillId="8" borderId="10" xfId="0" applyFont="1" applyFill="1" applyBorder="1" applyAlignment="1">
      <alignment horizontal="center"/>
    </xf>
    <xf numFmtId="0" fontId="8" fillId="8" borderId="11" xfId="0" applyFont="1" applyFill="1" applyBorder="1" applyAlignment="1">
      <alignment horizontal="center"/>
    </xf>
    <xf numFmtId="0" fontId="4" fillId="0" borderId="0" xfId="3" applyFont="1" applyFill="1" applyBorder="1" applyAlignment="1" applyProtection="1">
      <alignment horizontal="center" wrapText="1"/>
    </xf>
    <xf numFmtId="0" fontId="6" fillId="2" borderId="1" xfId="0" applyFont="1" applyFill="1" applyBorder="1" applyAlignment="1">
      <alignment horizontal="left"/>
    </xf>
  </cellXfs>
  <cellStyles count="4">
    <cellStyle name="Currency" xfId="1" builtinId="4"/>
    <cellStyle name="Normal" xfId="0" builtinId="0"/>
    <cellStyle name="Normal 2" xfId="2"/>
    <cellStyle name="Normal 3" xfId="3"/>
  </cellStyles>
  <dxfs count="4"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3" tint="0.79998168889431442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2.xml"/><Relationship Id="rId7" Type="http://schemas.openxmlformats.org/officeDocument/2006/relationships/styles" Target="style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g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We support Blood Donation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blipFill dpi="0" rotWithShape="1">
                <a:blip xmlns:r="http://schemas.openxmlformats.org/officeDocument/2006/relationships" r:embed="rId3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a:blipFill>
              <a:ln>
                <a:noFill/>
              </a:ln>
              <a:effectLst/>
            </c:spPr>
            <c:pictureOptions>
              <c:pictureFormat val="stack"/>
            </c:pictureOptions>
            <c:extLst>
              <c:ext xmlns:c16="http://schemas.microsoft.com/office/drawing/2014/chart" uri="{C3380CC4-5D6E-409C-BE32-E72D297353CC}">
                <c16:uniqueId val="{00000001-E37E-425D-B16E-718A7FE1401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'Save-a-Ton'!$J$1:$J$2</c:f>
              <c:strCache>
                <c:ptCount val="2"/>
                <c:pt idx="0">
                  <c:v>Male</c:v>
                </c:pt>
                <c:pt idx="1">
                  <c:v>Female</c:v>
                </c:pt>
              </c:strCache>
            </c:strRef>
          </c:cat>
          <c:val>
            <c:numRef>
              <c:f>'Save-a-Ton'!$K$1:$K$2</c:f>
              <c:numCache>
                <c:formatCode>General</c:formatCode>
                <c:ptCount val="2"/>
                <c:pt idx="0">
                  <c:v>24</c:v>
                </c:pt>
                <c:pt idx="1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37E-425D-B16E-718A7FE1401D}"/>
            </c:ext>
          </c:extLst>
        </c:ser>
        <c:dLbls>
          <c:dLblPos val="inBase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083963439"/>
        <c:axId val="2083956895"/>
      </c:barChart>
      <c:catAx>
        <c:axId val="20839634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83956895"/>
        <c:crosses val="autoZero"/>
        <c:auto val="1"/>
        <c:lblAlgn val="ctr"/>
        <c:lblOffset val="100"/>
        <c:noMultiLvlLbl val="0"/>
      </c:catAx>
      <c:valAx>
        <c:axId val="20839568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Number of Adults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8396343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l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0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1355" cy="6088879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0</xdr:row>
      <xdr:rowOff>0</xdr:rowOff>
    </xdr:from>
    <xdr:to>
      <xdr:col>6</xdr:col>
      <xdr:colOff>47625</xdr:colOff>
      <xdr:row>2</xdr:row>
      <xdr:rowOff>19050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43250" y="0"/>
          <a:ext cx="1704975" cy="933450"/>
        </a:xfrm>
        <a:prstGeom prst="rect">
          <a:avLst/>
        </a:prstGeom>
      </xdr:spPr>
    </xdr:pic>
    <xdr:clientData/>
  </xdr:twoCellAnchor>
</xdr:wsDr>
</file>

<file path=xl/queryTables/queryTable1.xml><?xml version="1.0" encoding="utf-8"?>
<queryTable xmlns="http://schemas.openxmlformats.org/spreadsheetml/2006/main" name="Import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I47"/>
  <sheetViews>
    <sheetView tabSelected="1" workbookViewId="0">
      <pane xSplit="8" ySplit="2" topLeftCell="I30" activePane="bottomRight" state="frozen"/>
      <selection pane="topRight" activeCell="I1" sqref="I1"/>
      <selection pane="bottomLeft" activeCell="A3" sqref="A3"/>
      <selection pane="bottomRight" activeCell="P37" sqref="P37"/>
    </sheetView>
  </sheetViews>
  <sheetFormatPr defaultRowHeight="15" x14ac:dyDescent="0.25"/>
  <cols>
    <col min="1" max="1" width="24.28515625" bestFit="1" customWidth="1"/>
    <col min="2" max="2" width="14.42578125" bestFit="1" customWidth="1"/>
    <col min="4" max="4" width="10.140625" customWidth="1"/>
    <col min="5" max="5" width="9.140625" customWidth="1"/>
    <col min="6" max="6" width="15" bestFit="1" customWidth="1"/>
    <col min="7" max="7" width="13.5703125" customWidth="1"/>
    <col min="8" max="8" width="13.7109375" bestFit="1" customWidth="1"/>
    <col min="9" max="9" width="12" customWidth="1"/>
  </cols>
  <sheetData>
    <row r="1" spans="1:9" ht="33" x14ac:dyDescent="0.6">
      <c r="A1" s="49" t="s">
        <v>5</v>
      </c>
      <c r="B1" s="50"/>
      <c r="C1" s="50"/>
      <c r="D1" s="50"/>
      <c r="E1" s="50"/>
      <c r="F1" s="50"/>
      <c r="G1" s="51"/>
      <c r="H1" s="44">
        <v>42150</v>
      </c>
      <c r="I1" s="45"/>
    </row>
    <row r="2" spans="1:9" ht="42" x14ac:dyDescent="0.4">
      <c r="A2" s="46" t="s">
        <v>192</v>
      </c>
      <c r="B2" s="47" t="s">
        <v>105</v>
      </c>
      <c r="C2" s="47" t="s">
        <v>0</v>
      </c>
      <c r="D2" s="47" t="s">
        <v>1</v>
      </c>
      <c r="E2" s="47" t="s">
        <v>108</v>
      </c>
      <c r="F2" s="47" t="s">
        <v>109</v>
      </c>
      <c r="G2" s="47" t="s">
        <v>2</v>
      </c>
      <c r="H2" s="47" t="s">
        <v>3</v>
      </c>
      <c r="I2" s="48" t="s">
        <v>4</v>
      </c>
    </row>
    <row r="3" spans="1:9" x14ac:dyDescent="0.25">
      <c r="A3" s="8" t="s">
        <v>110</v>
      </c>
      <c r="B3" s="3" t="s">
        <v>111</v>
      </c>
      <c r="C3" s="15">
        <v>10</v>
      </c>
      <c r="D3" s="16">
        <v>36517</v>
      </c>
      <c r="E3" s="15">
        <v>15</v>
      </c>
      <c r="F3" s="15" t="s">
        <v>195</v>
      </c>
      <c r="G3" s="15" t="s">
        <v>184</v>
      </c>
      <c r="H3" s="15">
        <v>55</v>
      </c>
      <c r="I3" s="17">
        <v>12</v>
      </c>
    </row>
    <row r="4" spans="1:9" x14ac:dyDescent="0.25">
      <c r="A4" s="8" t="s">
        <v>112</v>
      </c>
      <c r="B4" s="3" t="s">
        <v>113</v>
      </c>
      <c r="C4" s="15">
        <v>10</v>
      </c>
      <c r="D4" s="16">
        <v>36215</v>
      </c>
      <c r="E4" s="15">
        <v>16</v>
      </c>
      <c r="F4" s="15" t="s">
        <v>195</v>
      </c>
      <c r="G4" s="15" t="s">
        <v>188</v>
      </c>
      <c r="H4" s="15">
        <v>58</v>
      </c>
      <c r="I4" s="17">
        <v>15</v>
      </c>
    </row>
    <row r="5" spans="1:9" x14ac:dyDescent="0.25">
      <c r="A5" s="8" t="s">
        <v>114</v>
      </c>
      <c r="B5" s="3" t="s">
        <v>115</v>
      </c>
      <c r="C5" s="15">
        <v>11</v>
      </c>
      <c r="D5" s="16">
        <v>36154</v>
      </c>
      <c r="E5" s="15">
        <v>16</v>
      </c>
      <c r="F5" s="15" t="s">
        <v>196</v>
      </c>
      <c r="G5" s="15" t="s">
        <v>188</v>
      </c>
      <c r="H5" s="15">
        <v>63</v>
      </c>
      <c r="I5" s="17">
        <v>34</v>
      </c>
    </row>
    <row r="6" spans="1:9" x14ac:dyDescent="0.25">
      <c r="A6" s="8" t="s">
        <v>116</v>
      </c>
      <c r="B6" s="3" t="s">
        <v>117</v>
      </c>
      <c r="C6" s="15">
        <v>11</v>
      </c>
      <c r="D6" s="16">
        <v>36112</v>
      </c>
      <c r="E6" s="15">
        <v>17</v>
      </c>
      <c r="F6" s="15" t="s">
        <v>196</v>
      </c>
      <c r="G6" s="15" t="s">
        <v>185</v>
      </c>
      <c r="H6" s="15">
        <v>70</v>
      </c>
      <c r="I6" s="17">
        <v>36</v>
      </c>
    </row>
    <row r="7" spans="1:9" x14ac:dyDescent="0.25">
      <c r="A7" s="8" t="s">
        <v>118</v>
      </c>
      <c r="B7" s="3" t="s">
        <v>119</v>
      </c>
      <c r="C7" s="15">
        <v>12</v>
      </c>
      <c r="D7" s="16">
        <v>35791</v>
      </c>
      <c r="E7" s="15">
        <v>17</v>
      </c>
      <c r="F7" s="15" t="s">
        <v>196</v>
      </c>
      <c r="G7" s="15" t="s">
        <v>189</v>
      </c>
      <c r="H7" s="15">
        <v>65</v>
      </c>
      <c r="I7" s="17">
        <v>34</v>
      </c>
    </row>
    <row r="8" spans="1:9" x14ac:dyDescent="0.25">
      <c r="A8" s="8" t="s">
        <v>120</v>
      </c>
      <c r="B8" s="3" t="s">
        <v>121</v>
      </c>
      <c r="C8" s="15">
        <v>11</v>
      </c>
      <c r="D8" s="16">
        <v>35828</v>
      </c>
      <c r="E8" s="15">
        <v>17</v>
      </c>
      <c r="F8" s="15" t="s">
        <v>195</v>
      </c>
      <c r="G8" s="15" t="s">
        <v>189</v>
      </c>
      <c r="H8" s="15">
        <v>85</v>
      </c>
      <c r="I8" s="17">
        <v>12</v>
      </c>
    </row>
    <row r="9" spans="1:9" x14ac:dyDescent="0.25">
      <c r="A9" s="8" t="s">
        <v>122</v>
      </c>
      <c r="B9" s="3" t="s">
        <v>51</v>
      </c>
      <c r="C9" s="15">
        <v>12</v>
      </c>
      <c r="D9" s="16">
        <v>35732</v>
      </c>
      <c r="E9" s="15">
        <v>18</v>
      </c>
      <c r="F9" s="15" t="s">
        <v>196</v>
      </c>
      <c r="G9" s="15" t="s">
        <v>186</v>
      </c>
      <c r="H9" s="15">
        <v>89</v>
      </c>
      <c r="I9" s="17">
        <v>35</v>
      </c>
    </row>
    <row r="10" spans="1:9" x14ac:dyDescent="0.25">
      <c r="A10" s="8" t="s">
        <v>123</v>
      </c>
      <c r="B10" s="3" t="s">
        <v>124</v>
      </c>
      <c r="C10" s="15">
        <v>12</v>
      </c>
      <c r="D10" s="16">
        <v>35519</v>
      </c>
      <c r="E10" s="15">
        <v>18</v>
      </c>
      <c r="F10" s="15" t="s">
        <v>196</v>
      </c>
      <c r="G10" s="15" t="s">
        <v>186</v>
      </c>
      <c r="H10" s="15">
        <v>67</v>
      </c>
      <c r="I10" s="17">
        <v>40</v>
      </c>
    </row>
    <row r="11" spans="1:9" x14ac:dyDescent="0.25">
      <c r="A11" s="8" t="s">
        <v>125</v>
      </c>
      <c r="B11" s="3" t="s">
        <v>126</v>
      </c>
      <c r="C11" s="15">
        <v>11</v>
      </c>
      <c r="D11" s="16">
        <v>36032</v>
      </c>
      <c r="E11" s="15">
        <v>17</v>
      </c>
      <c r="F11" s="15" t="s">
        <v>195</v>
      </c>
      <c r="G11" s="15" t="s">
        <v>187</v>
      </c>
      <c r="H11" s="15">
        <v>69</v>
      </c>
      <c r="I11" s="17">
        <v>23</v>
      </c>
    </row>
    <row r="12" spans="1:9" x14ac:dyDescent="0.25">
      <c r="A12" s="8" t="s">
        <v>127</v>
      </c>
      <c r="B12" s="3" t="s">
        <v>55</v>
      </c>
      <c r="C12" s="15">
        <v>10</v>
      </c>
      <c r="D12" s="16">
        <v>36161</v>
      </c>
      <c r="E12" s="15">
        <v>16</v>
      </c>
      <c r="F12" s="15" t="s">
        <v>195</v>
      </c>
      <c r="G12" s="15" t="s">
        <v>187</v>
      </c>
      <c r="H12" s="15">
        <v>61</v>
      </c>
      <c r="I12" s="17">
        <v>11</v>
      </c>
    </row>
    <row r="13" spans="1:9" x14ac:dyDescent="0.25">
      <c r="A13" s="8" t="s">
        <v>128</v>
      </c>
      <c r="B13" s="3" t="s">
        <v>129</v>
      </c>
      <c r="C13" s="15">
        <v>10</v>
      </c>
      <c r="D13" s="16">
        <v>36358</v>
      </c>
      <c r="E13" s="15">
        <v>16</v>
      </c>
      <c r="F13" s="15" t="s">
        <v>195</v>
      </c>
      <c r="G13" s="15" t="s">
        <v>187</v>
      </c>
      <c r="H13" s="15">
        <v>59</v>
      </c>
      <c r="I13" s="17">
        <v>15</v>
      </c>
    </row>
    <row r="14" spans="1:9" x14ac:dyDescent="0.25">
      <c r="A14" s="8" t="s">
        <v>130</v>
      </c>
      <c r="B14" s="3" t="s">
        <v>131</v>
      </c>
      <c r="C14" s="15">
        <v>10</v>
      </c>
      <c r="D14" s="16">
        <v>36237</v>
      </c>
      <c r="E14" s="15">
        <v>16</v>
      </c>
      <c r="F14" s="15" t="s">
        <v>195</v>
      </c>
      <c r="G14" s="15" t="s">
        <v>187</v>
      </c>
      <c r="H14" s="15">
        <v>60</v>
      </c>
      <c r="I14" s="17">
        <v>18</v>
      </c>
    </row>
    <row r="15" spans="1:9" x14ac:dyDescent="0.25">
      <c r="A15" s="8" t="s">
        <v>132</v>
      </c>
      <c r="B15" s="3" t="s">
        <v>133</v>
      </c>
      <c r="C15" s="15">
        <v>10</v>
      </c>
      <c r="D15" s="16">
        <v>36432</v>
      </c>
      <c r="E15" s="15">
        <v>16</v>
      </c>
      <c r="F15" s="15" t="s">
        <v>195</v>
      </c>
      <c r="G15" s="15" t="s">
        <v>189</v>
      </c>
      <c r="H15" s="15">
        <v>69</v>
      </c>
      <c r="I15" s="17">
        <v>20</v>
      </c>
    </row>
    <row r="16" spans="1:9" x14ac:dyDescent="0.25">
      <c r="A16" s="8" t="s">
        <v>134</v>
      </c>
      <c r="B16" s="3" t="s">
        <v>135</v>
      </c>
      <c r="C16" s="15">
        <v>11</v>
      </c>
      <c r="D16" s="16">
        <v>35800</v>
      </c>
      <c r="E16" s="15">
        <v>17</v>
      </c>
      <c r="F16" s="15" t="s">
        <v>196</v>
      </c>
      <c r="G16" s="15" t="s">
        <v>188</v>
      </c>
      <c r="H16" s="15">
        <v>82</v>
      </c>
      <c r="I16" s="17">
        <v>34</v>
      </c>
    </row>
    <row r="17" spans="1:9" x14ac:dyDescent="0.25">
      <c r="A17" s="8" t="s">
        <v>136</v>
      </c>
      <c r="B17" s="3" t="s">
        <v>137</v>
      </c>
      <c r="C17" s="15">
        <v>11</v>
      </c>
      <c r="D17" s="16">
        <v>36105</v>
      </c>
      <c r="E17" s="15">
        <v>17</v>
      </c>
      <c r="F17" s="15" t="s">
        <v>196</v>
      </c>
      <c r="G17" s="15" t="s">
        <v>190</v>
      </c>
      <c r="H17" s="15">
        <v>78</v>
      </c>
      <c r="I17" s="17">
        <v>40</v>
      </c>
    </row>
    <row r="18" spans="1:9" ht="15.75" x14ac:dyDescent="0.3">
      <c r="A18" s="9" t="s">
        <v>138</v>
      </c>
      <c r="B18" s="5" t="s">
        <v>139</v>
      </c>
      <c r="C18" s="15">
        <v>12</v>
      </c>
      <c r="D18" s="16">
        <v>35771</v>
      </c>
      <c r="E18" s="15">
        <v>17</v>
      </c>
      <c r="F18" s="15" t="s">
        <v>196</v>
      </c>
      <c r="G18" s="15" t="s">
        <v>189</v>
      </c>
      <c r="H18" s="15">
        <v>99</v>
      </c>
      <c r="I18" s="17">
        <v>45</v>
      </c>
    </row>
    <row r="19" spans="1:9" ht="15.75" x14ac:dyDescent="0.3">
      <c r="A19" s="9" t="s">
        <v>140</v>
      </c>
      <c r="B19" s="5" t="s">
        <v>141</v>
      </c>
      <c r="C19" s="15">
        <v>12</v>
      </c>
      <c r="D19" s="16">
        <v>35590</v>
      </c>
      <c r="E19" s="15">
        <v>18</v>
      </c>
      <c r="F19" s="15" t="s">
        <v>196</v>
      </c>
      <c r="G19" s="15" t="s">
        <v>188</v>
      </c>
      <c r="H19" s="15">
        <v>101</v>
      </c>
      <c r="I19" s="17">
        <v>34</v>
      </c>
    </row>
    <row r="20" spans="1:9" ht="15.75" x14ac:dyDescent="0.3">
      <c r="A20" s="9" t="s">
        <v>142</v>
      </c>
      <c r="B20" s="5" t="s">
        <v>143</v>
      </c>
      <c r="C20" s="15">
        <v>12</v>
      </c>
      <c r="D20" s="16">
        <v>35747</v>
      </c>
      <c r="E20" s="15">
        <v>18</v>
      </c>
      <c r="F20" s="15" t="s">
        <v>196</v>
      </c>
      <c r="G20" s="15" t="s">
        <v>189</v>
      </c>
      <c r="H20" s="15">
        <v>125</v>
      </c>
      <c r="I20" s="17">
        <v>43</v>
      </c>
    </row>
    <row r="21" spans="1:9" ht="15.75" x14ac:dyDescent="0.3">
      <c r="A21" s="9" t="s">
        <v>144</v>
      </c>
      <c r="B21" s="5" t="s">
        <v>145</v>
      </c>
      <c r="C21" s="15">
        <v>11</v>
      </c>
      <c r="D21" s="16">
        <v>35805</v>
      </c>
      <c r="E21" s="15">
        <v>17</v>
      </c>
      <c r="F21" s="15" t="s">
        <v>195</v>
      </c>
      <c r="G21" s="15" t="s">
        <v>190</v>
      </c>
      <c r="H21" s="15">
        <v>90</v>
      </c>
      <c r="I21" s="17">
        <v>23</v>
      </c>
    </row>
    <row r="22" spans="1:9" ht="15.75" x14ac:dyDescent="0.3">
      <c r="A22" s="9" t="s">
        <v>146</v>
      </c>
      <c r="B22" s="5" t="s">
        <v>147</v>
      </c>
      <c r="C22" s="15">
        <v>11</v>
      </c>
      <c r="D22" s="16">
        <v>35886</v>
      </c>
      <c r="E22" s="15">
        <v>17</v>
      </c>
      <c r="F22" s="15" t="s">
        <v>195</v>
      </c>
      <c r="G22" s="15" t="s">
        <v>191</v>
      </c>
      <c r="H22" s="15">
        <v>86</v>
      </c>
      <c r="I22" s="17">
        <v>28</v>
      </c>
    </row>
    <row r="23" spans="1:9" ht="15.75" x14ac:dyDescent="0.3">
      <c r="A23" s="9" t="s">
        <v>148</v>
      </c>
      <c r="B23" s="5" t="s">
        <v>149</v>
      </c>
      <c r="C23" s="15">
        <v>11</v>
      </c>
      <c r="D23" s="16">
        <v>36083</v>
      </c>
      <c r="E23" s="15">
        <v>17</v>
      </c>
      <c r="F23" s="15" t="s">
        <v>195</v>
      </c>
      <c r="G23" s="15" t="s">
        <v>185</v>
      </c>
      <c r="H23" s="15">
        <v>71</v>
      </c>
      <c r="I23" s="17">
        <v>20</v>
      </c>
    </row>
    <row r="24" spans="1:9" ht="15.75" x14ac:dyDescent="0.3">
      <c r="A24" s="9" t="s">
        <v>150</v>
      </c>
      <c r="B24" s="5" t="s">
        <v>151</v>
      </c>
      <c r="C24" s="15">
        <v>10</v>
      </c>
      <c r="D24" s="16">
        <v>36538</v>
      </c>
      <c r="E24" s="15">
        <v>15</v>
      </c>
      <c r="F24" s="15" t="s">
        <v>195</v>
      </c>
      <c r="G24" s="15" t="s">
        <v>189</v>
      </c>
      <c r="H24" s="15">
        <v>64</v>
      </c>
      <c r="I24" s="17">
        <v>10</v>
      </c>
    </row>
    <row r="25" spans="1:9" ht="15.75" x14ac:dyDescent="0.3">
      <c r="A25" s="9" t="s">
        <v>152</v>
      </c>
      <c r="B25" s="5" t="s">
        <v>153</v>
      </c>
      <c r="C25" s="15">
        <v>11</v>
      </c>
      <c r="D25" s="16">
        <v>36029</v>
      </c>
      <c r="E25" s="15">
        <v>17</v>
      </c>
      <c r="F25" s="15" t="s">
        <v>195</v>
      </c>
      <c r="G25" s="15" t="s">
        <v>189</v>
      </c>
      <c r="H25" s="15">
        <v>88</v>
      </c>
      <c r="I25" s="17">
        <v>19</v>
      </c>
    </row>
    <row r="26" spans="1:9" ht="15.75" x14ac:dyDescent="0.3">
      <c r="A26" s="10" t="s">
        <v>154</v>
      </c>
      <c r="B26" s="7" t="s">
        <v>155</v>
      </c>
      <c r="C26" s="15">
        <v>10</v>
      </c>
      <c r="D26" s="16">
        <v>36671</v>
      </c>
      <c r="E26" s="31">
        <v>15</v>
      </c>
      <c r="F26" s="36" t="str">
        <f>IF(I3:I41&gt;30,"Peer Promoters","Beginner")</f>
        <v>Beginner</v>
      </c>
      <c r="G26" s="28" t="s">
        <v>189</v>
      </c>
      <c r="H26" s="15">
        <v>90</v>
      </c>
      <c r="I26" s="17">
        <v>9</v>
      </c>
    </row>
    <row r="27" spans="1:9" ht="15.75" x14ac:dyDescent="0.3">
      <c r="A27" s="9" t="s">
        <v>156</v>
      </c>
      <c r="B27" s="5" t="s">
        <v>157</v>
      </c>
      <c r="C27" s="15">
        <v>11</v>
      </c>
      <c r="D27" s="16">
        <v>36154</v>
      </c>
      <c r="E27" s="15">
        <v>16</v>
      </c>
      <c r="F27" s="15" t="s">
        <v>195</v>
      </c>
      <c r="G27" s="15" t="s">
        <v>189</v>
      </c>
      <c r="H27" s="15">
        <v>86</v>
      </c>
      <c r="I27" s="17">
        <v>18</v>
      </c>
    </row>
    <row r="28" spans="1:9" x14ac:dyDescent="0.25">
      <c r="A28" s="11" t="s">
        <v>158</v>
      </c>
      <c r="B28" s="4" t="s">
        <v>159</v>
      </c>
      <c r="C28" s="15">
        <v>10</v>
      </c>
      <c r="D28" s="16">
        <v>36786</v>
      </c>
      <c r="E28" s="15">
        <v>15</v>
      </c>
      <c r="F28" s="15" t="s">
        <v>195</v>
      </c>
      <c r="G28" s="15" t="s">
        <v>189</v>
      </c>
      <c r="H28" s="15">
        <v>55</v>
      </c>
      <c r="I28" s="17">
        <v>5</v>
      </c>
    </row>
    <row r="29" spans="1:9" ht="15.75" x14ac:dyDescent="0.3">
      <c r="A29" s="9" t="s">
        <v>160</v>
      </c>
      <c r="B29" s="5" t="s">
        <v>161</v>
      </c>
      <c r="C29" s="15">
        <v>10</v>
      </c>
      <c r="D29" s="16">
        <v>36469</v>
      </c>
      <c r="E29" s="15">
        <v>16</v>
      </c>
      <c r="F29" s="15" t="s">
        <v>195</v>
      </c>
      <c r="G29" s="15" t="s">
        <v>189</v>
      </c>
      <c r="H29" s="15">
        <v>60</v>
      </c>
      <c r="I29" s="17">
        <v>8</v>
      </c>
    </row>
    <row r="30" spans="1:9" ht="15.75" x14ac:dyDescent="0.3">
      <c r="A30" s="9" t="s">
        <v>162</v>
      </c>
      <c r="B30" s="5" t="s">
        <v>163</v>
      </c>
      <c r="C30" s="15">
        <v>12</v>
      </c>
      <c r="D30" s="16">
        <v>35508</v>
      </c>
      <c r="E30" s="15">
        <v>18</v>
      </c>
      <c r="F30" s="15" t="s">
        <v>196</v>
      </c>
      <c r="G30" s="15" t="s">
        <v>190</v>
      </c>
      <c r="H30" s="15">
        <v>77</v>
      </c>
      <c r="I30" s="17">
        <v>46</v>
      </c>
    </row>
    <row r="31" spans="1:9" ht="15.75" x14ac:dyDescent="0.3">
      <c r="A31" s="9" t="s">
        <v>164</v>
      </c>
      <c r="B31" s="5" t="s">
        <v>165</v>
      </c>
      <c r="C31" s="15">
        <v>11</v>
      </c>
      <c r="D31" s="16">
        <v>35815</v>
      </c>
      <c r="E31" s="15">
        <v>17</v>
      </c>
      <c r="F31" s="15" t="s">
        <v>196</v>
      </c>
      <c r="G31" s="15" t="s">
        <v>191</v>
      </c>
      <c r="H31" s="15">
        <v>80</v>
      </c>
      <c r="I31" s="17">
        <v>34</v>
      </c>
    </row>
    <row r="32" spans="1:9" ht="15.75" x14ac:dyDescent="0.3">
      <c r="A32" s="9" t="s">
        <v>166</v>
      </c>
      <c r="B32" s="5" t="s">
        <v>167</v>
      </c>
      <c r="C32" s="15">
        <v>11</v>
      </c>
      <c r="D32" s="16">
        <v>35816</v>
      </c>
      <c r="E32" s="15">
        <v>17</v>
      </c>
      <c r="F32" s="15" t="s">
        <v>195</v>
      </c>
      <c r="G32" s="15" t="s">
        <v>189</v>
      </c>
      <c r="H32" s="15">
        <v>66</v>
      </c>
      <c r="I32" s="17">
        <v>26</v>
      </c>
    </row>
    <row r="33" spans="1:9" ht="15.75" x14ac:dyDescent="0.3">
      <c r="A33" s="9" t="s">
        <v>168</v>
      </c>
      <c r="B33" s="5" t="s">
        <v>169</v>
      </c>
      <c r="C33" s="15">
        <v>10</v>
      </c>
      <c r="D33" s="16">
        <v>36455</v>
      </c>
      <c r="E33" s="15">
        <v>16</v>
      </c>
      <c r="F33" s="15" t="s">
        <v>195</v>
      </c>
      <c r="G33" s="15" t="s">
        <v>189</v>
      </c>
      <c r="H33" s="15">
        <v>69</v>
      </c>
      <c r="I33" s="17">
        <v>15</v>
      </c>
    </row>
    <row r="34" spans="1:9" ht="15.75" x14ac:dyDescent="0.3">
      <c r="A34" s="12" t="s">
        <v>170</v>
      </c>
      <c r="B34" s="6" t="s">
        <v>18</v>
      </c>
      <c r="C34" s="15">
        <v>10</v>
      </c>
      <c r="D34" s="16">
        <v>36318</v>
      </c>
      <c r="E34" s="15">
        <v>16</v>
      </c>
      <c r="F34" s="15" t="s">
        <v>195</v>
      </c>
      <c r="G34" s="15" t="s">
        <v>189</v>
      </c>
      <c r="H34" s="15">
        <v>82</v>
      </c>
      <c r="I34" s="17">
        <v>14</v>
      </c>
    </row>
    <row r="35" spans="1:9" ht="15.75" x14ac:dyDescent="0.3">
      <c r="A35" s="12" t="s">
        <v>171</v>
      </c>
      <c r="B35" s="6" t="s">
        <v>26</v>
      </c>
      <c r="C35" s="15">
        <v>11</v>
      </c>
      <c r="D35" s="16">
        <v>36015</v>
      </c>
      <c r="E35" s="15">
        <v>17</v>
      </c>
      <c r="F35" s="15" t="s">
        <v>195</v>
      </c>
      <c r="G35" s="15" t="s">
        <v>189</v>
      </c>
      <c r="H35" s="15">
        <v>64</v>
      </c>
      <c r="I35" s="17">
        <v>15</v>
      </c>
    </row>
    <row r="36" spans="1:9" ht="15.75" x14ac:dyDescent="0.3">
      <c r="A36" s="9" t="s">
        <v>172</v>
      </c>
      <c r="B36" s="5" t="s">
        <v>173</v>
      </c>
      <c r="C36" s="15">
        <v>11</v>
      </c>
      <c r="D36" s="16">
        <v>36057</v>
      </c>
      <c r="E36" s="15">
        <v>17</v>
      </c>
      <c r="F36" s="15" t="s">
        <v>195</v>
      </c>
      <c r="G36" s="15" t="s">
        <v>191</v>
      </c>
      <c r="H36" s="15">
        <v>88</v>
      </c>
      <c r="I36" s="17">
        <v>16</v>
      </c>
    </row>
    <row r="37" spans="1:9" ht="15.75" x14ac:dyDescent="0.3">
      <c r="A37" s="12" t="s">
        <v>174</v>
      </c>
      <c r="B37" s="6" t="s">
        <v>175</v>
      </c>
      <c r="C37" s="15">
        <v>12</v>
      </c>
      <c r="D37" s="16">
        <v>35546</v>
      </c>
      <c r="E37" s="15">
        <v>18</v>
      </c>
      <c r="F37" s="15" t="s">
        <v>195</v>
      </c>
      <c r="G37" s="15" t="s">
        <v>191</v>
      </c>
      <c r="H37" s="15">
        <v>107</v>
      </c>
      <c r="I37" s="17">
        <v>20</v>
      </c>
    </row>
    <row r="38" spans="1:9" ht="15.75" x14ac:dyDescent="0.3">
      <c r="A38" s="9" t="s">
        <v>176</v>
      </c>
      <c r="B38" s="5" t="s">
        <v>177</v>
      </c>
      <c r="C38" s="15">
        <v>10</v>
      </c>
      <c r="D38" s="16">
        <v>36887</v>
      </c>
      <c r="E38" s="15">
        <v>14</v>
      </c>
      <c r="F38" s="15" t="s">
        <v>195</v>
      </c>
      <c r="G38" s="15" t="s">
        <v>188</v>
      </c>
      <c r="H38" s="15">
        <v>63</v>
      </c>
      <c r="I38" s="17">
        <v>15</v>
      </c>
    </row>
    <row r="39" spans="1:9" ht="15.75" x14ac:dyDescent="0.3">
      <c r="A39" s="9" t="s">
        <v>178</v>
      </c>
      <c r="B39" s="5" t="s">
        <v>179</v>
      </c>
      <c r="C39" s="15">
        <v>10</v>
      </c>
      <c r="D39" s="16">
        <v>36298</v>
      </c>
      <c r="E39" s="15">
        <v>16</v>
      </c>
      <c r="F39" s="15" t="s">
        <v>195</v>
      </c>
      <c r="G39" s="15" t="s">
        <v>188</v>
      </c>
      <c r="H39" s="15">
        <v>776</v>
      </c>
      <c r="I39" s="17">
        <v>14</v>
      </c>
    </row>
    <row r="40" spans="1:9" ht="15.75" x14ac:dyDescent="0.3">
      <c r="A40" s="12" t="s">
        <v>180</v>
      </c>
      <c r="B40" s="6" t="s">
        <v>181</v>
      </c>
      <c r="C40" s="15">
        <v>12</v>
      </c>
      <c r="D40" s="16">
        <v>35631</v>
      </c>
      <c r="E40" s="15">
        <v>18</v>
      </c>
      <c r="F40" s="15" t="s">
        <v>196</v>
      </c>
      <c r="G40" s="15" t="s">
        <v>185</v>
      </c>
      <c r="H40" s="15">
        <v>95</v>
      </c>
      <c r="I40" s="17">
        <v>32</v>
      </c>
    </row>
    <row r="41" spans="1:9" ht="16.5" thickBot="1" x14ac:dyDescent="0.35">
      <c r="A41" s="13" t="s">
        <v>182</v>
      </c>
      <c r="B41" s="14" t="s">
        <v>183</v>
      </c>
      <c r="C41" s="18">
        <v>12</v>
      </c>
      <c r="D41" s="19">
        <v>35582</v>
      </c>
      <c r="E41" s="18">
        <v>18</v>
      </c>
      <c r="F41" s="18" t="s">
        <v>196</v>
      </c>
      <c r="G41" s="18" t="s">
        <v>185</v>
      </c>
      <c r="H41" s="18">
        <v>85</v>
      </c>
      <c r="I41" s="20">
        <v>40</v>
      </c>
    </row>
    <row r="42" spans="1:9" x14ac:dyDescent="0.25">
      <c r="A42" s="32"/>
      <c r="B42" s="32"/>
      <c r="C42" s="32"/>
      <c r="D42" s="32"/>
      <c r="E42" s="32"/>
    </row>
    <row r="43" spans="1:9" ht="30" customHeight="1" x14ac:dyDescent="0.3">
      <c r="A43" s="32"/>
      <c r="B43" s="52"/>
      <c r="C43" s="52"/>
      <c r="D43" s="33"/>
      <c r="E43" s="32"/>
    </row>
    <row r="44" spans="1:9" ht="30" customHeight="1" x14ac:dyDescent="0.3">
      <c r="A44" s="34"/>
      <c r="B44" s="35"/>
      <c r="C44" s="35"/>
      <c r="D44" s="33"/>
      <c r="E44" s="32"/>
    </row>
    <row r="45" spans="1:9" x14ac:dyDescent="0.25">
      <c r="A45" s="32"/>
      <c r="B45" s="32"/>
      <c r="C45" s="32"/>
      <c r="D45" s="32"/>
      <c r="E45" s="32"/>
    </row>
    <row r="46" spans="1:9" x14ac:dyDescent="0.25">
      <c r="C46" s="29"/>
      <c r="D46" s="29"/>
    </row>
    <row r="47" spans="1:9" x14ac:dyDescent="0.25">
      <c r="C47" s="29"/>
      <c r="D47" s="29"/>
    </row>
  </sheetData>
  <mergeCells count="2">
    <mergeCell ref="A1:G1"/>
    <mergeCell ref="B43:C43"/>
  </mergeCells>
  <conditionalFormatting sqref="H3:H41">
    <cfRule type="cellIs" dxfId="1" priority="1" operator="lessThan">
      <formula>60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K52"/>
  <sheetViews>
    <sheetView workbookViewId="0">
      <selection activeCell="M20" sqref="M20"/>
    </sheetView>
  </sheetViews>
  <sheetFormatPr defaultRowHeight="15" x14ac:dyDescent="0.25"/>
  <cols>
    <col min="1" max="1" width="15.7109375" bestFit="1" customWidth="1"/>
    <col min="2" max="2" width="20.42578125" bestFit="1" customWidth="1"/>
    <col min="3" max="3" width="8.42578125" customWidth="1"/>
    <col min="7" max="7" width="11.42578125" bestFit="1" customWidth="1"/>
    <col min="8" max="8" width="11" customWidth="1"/>
    <col min="9" max="9" width="10.5703125" customWidth="1"/>
  </cols>
  <sheetData>
    <row r="1" spans="1:11" ht="33" customHeight="1" x14ac:dyDescent="0.25">
      <c r="A1" s="53" t="s">
        <v>197</v>
      </c>
      <c r="B1" s="53"/>
      <c r="C1" s="53"/>
      <c r="D1" s="53"/>
      <c r="E1" s="53"/>
      <c r="F1" s="53"/>
      <c r="G1" s="22">
        <v>25</v>
      </c>
      <c r="J1" s="40" t="s">
        <v>193</v>
      </c>
      <c r="K1" s="41">
        <v>24</v>
      </c>
    </row>
    <row r="2" spans="1:11" ht="39" customHeight="1" thickBot="1" x14ac:dyDescent="0.3">
      <c r="A2" s="53"/>
      <c r="B2" s="53"/>
      <c r="C2" s="53"/>
      <c r="D2" s="53"/>
      <c r="E2" s="53"/>
      <c r="F2" s="53"/>
      <c r="G2" s="27">
        <v>10</v>
      </c>
      <c r="J2" s="42" t="s">
        <v>194</v>
      </c>
      <c r="K2" s="43">
        <v>25</v>
      </c>
    </row>
    <row r="3" spans="1:11" ht="15.75" x14ac:dyDescent="0.25">
      <c r="A3" s="23" t="s">
        <v>106</v>
      </c>
      <c r="B3" s="23" t="s">
        <v>105</v>
      </c>
      <c r="C3" s="23" t="s">
        <v>107</v>
      </c>
      <c r="D3" s="23" t="s">
        <v>0</v>
      </c>
      <c r="E3" s="23" t="s">
        <v>6</v>
      </c>
      <c r="F3" s="23" t="s">
        <v>7</v>
      </c>
      <c r="G3" s="24"/>
      <c r="H3" s="21"/>
    </row>
    <row r="4" spans="1:11" x14ac:dyDescent="0.25">
      <c r="A4" s="2" t="s">
        <v>35</v>
      </c>
      <c r="B4" s="2" t="s">
        <v>36</v>
      </c>
      <c r="C4" s="2" t="s">
        <v>193</v>
      </c>
      <c r="D4" s="15" t="s">
        <v>9</v>
      </c>
      <c r="E4" s="15">
        <v>10</v>
      </c>
      <c r="F4" s="15">
        <v>14</v>
      </c>
      <c r="G4" s="30"/>
    </row>
    <row r="5" spans="1:11" x14ac:dyDescent="0.25">
      <c r="A5" s="2" t="s">
        <v>89</v>
      </c>
      <c r="B5" s="2" t="s">
        <v>83</v>
      </c>
      <c r="C5" s="2" t="s">
        <v>193</v>
      </c>
      <c r="D5" s="15" t="s">
        <v>10</v>
      </c>
      <c r="E5" s="15">
        <v>15</v>
      </c>
      <c r="F5" s="15">
        <v>13</v>
      </c>
      <c r="G5" s="25"/>
      <c r="H5" s="26" t="s">
        <v>194</v>
      </c>
      <c r="I5" s="37">
        <f>COUNTIF(C4:C52,"Female")</f>
        <v>25</v>
      </c>
    </row>
    <row r="6" spans="1:11" x14ac:dyDescent="0.25">
      <c r="A6" s="2" t="s">
        <v>101</v>
      </c>
      <c r="B6" s="2" t="s">
        <v>102</v>
      </c>
      <c r="C6" s="2" t="s">
        <v>193</v>
      </c>
      <c r="D6" s="15" t="s">
        <v>8</v>
      </c>
      <c r="E6" s="15">
        <v>9</v>
      </c>
      <c r="F6" s="15">
        <v>15</v>
      </c>
      <c r="G6" s="25"/>
      <c r="H6" s="39" t="s">
        <v>193</v>
      </c>
      <c r="I6" s="37">
        <f>COUNTIF(C4:C53,"Male")</f>
        <v>24</v>
      </c>
    </row>
    <row r="7" spans="1:11" x14ac:dyDescent="0.25">
      <c r="A7" s="2" t="s">
        <v>95</v>
      </c>
      <c r="B7" s="2" t="s">
        <v>96</v>
      </c>
      <c r="C7" s="2" t="s">
        <v>194</v>
      </c>
      <c r="D7" s="15" t="s">
        <v>9</v>
      </c>
      <c r="E7" s="15">
        <v>8</v>
      </c>
      <c r="F7" s="15">
        <v>16</v>
      </c>
      <c r="G7" s="25"/>
      <c r="H7" s="38"/>
    </row>
    <row r="8" spans="1:11" x14ac:dyDescent="0.25">
      <c r="A8" s="2" t="s">
        <v>72</v>
      </c>
      <c r="B8" s="2" t="s">
        <v>73</v>
      </c>
      <c r="C8" s="2" t="s">
        <v>193</v>
      </c>
      <c r="D8" s="15" t="s">
        <v>8</v>
      </c>
      <c r="E8" s="15">
        <v>12</v>
      </c>
      <c r="F8" s="15">
        <v>16</v>
      </c>
      <c r="G8" s="25"/>
      <c r="H8" s="38"/>
    </row>
    <row r="9" spans="1:11" x14ac:dyDescent="0.25">
      <c r="A9" s="2" t="s">
        <v>15</v>
      </c>
      <c r="B9" s="2" t="s">
        <v>16</v>
      </c>
      <c r="C9" s="2" t="s">
        <v>194</v>
      </c>
      <c r="D9" s="15" t="s">
        <v>10</v>
      </c>
      <c r="E9" s="15">
        <v>11</v>
      </c>
      <c r="F9" s="15">
        <v>6</v>
      </c>
      <c r="G9" s="25"/>
      <c r="H9" s="38"/>
    </row>
    <row r="10" spans="1:11" x14ac:dyDescent="0.25">
      <c r="A10" s="1" t="s">
        <v>62</v>
      </c>
      <c r="B10" s="1" t="s">
        <v>63</v>
      </c>
      <c r="C10" s="2" t="s">
        <v>194</v>
      </c>
      <c r="D10" s="15" t="s">
        <v>8</v>
      </c>
      <c r="E10" s="15">
        <v>10</v>
      </c>
      <c r="F10" s="15">
        <v>6</v>
      </c>
      <c r="G10" s="25"/>
      <c r="H10" s="38"/>
    </row>
    <row r="11" spans="1:11" x14ac:dyDescent="0.25">
      <c r="A11" s="2" t="s">
        <v>54</v>
      </c>
      <c r="B11" s="2" t="s">
        <v>55</v>
      </c>
      <c r="C11" s="2" t="s">
        <v>194</v>
      </c>
      <c r="D11" s="15" t="s">
        <v>8</v>
      </c>
      <c r="E11" s="15">
        <v>18</v>
      </c>
      <c r="F11" s="15">
        <v>3</v>
      </c>
      <c r="G11" s="25"/>
      <c r="H11" s="38"/>
    </row>
    <row r="12" spans="1:11" x14ac:dyDescent="0.25">
      <c r="A12" s="2" t="s">
        <v>13</v>
      </c>
      <c r="B12" s="2" t="s">
        <v>14</v>
      </c>
      <c r="C12" s="2" t="s">
        <v>194</v>
      </c>
      <c r="D12" s="15" t="s">
        <v>9</v>
      </c>
      <c r="E12" s="15">
        <v>4</v>
      </c>
      <c r="F12" s="15">
        <v>0</v>
      </c>
      <c r="G12" s="25"/>
      <c r="H12" s="38"/>
    </row>
    <row r="13" spans="1:11" x14ac:dyDescent="0.25">
      <c r="A13" s="2" t="s">
        <v>91</v>
      </c>
      <c r="B13" s="2" t="s">
        <v>92</v>
      </c>
      <c r="C13" s="2" t="s">
        <v>193</v>
      </c>
      <c r="D13" s="15" t="s">
        <v>9</v>
      </c>
      <c r="E13" s="15">
        <v>12</v>
      </c>
      <c r="F13" s="15">
        <v>12</v>
      </c>
      <c r="G13" s="25"/>
      <c r="H13" s="38"/>
    </row>
    <row r="14" spans="1:11" x14ac:dyDescent="0.25">
      <c r="A14" s="2" t="s">
        <v>88</v>
      </c>
      <c r="B14" s="2" t="s">
        <v>81</v>
      </c>
      <c r="C14" s="2" t="s">
        <v>193</v>
      </c>
      <c r="D14" s="15" t="s">
        <v>10</v>
      </c>
      <c r="E14" s="15">
        <v>15</v>
      </c>
      <c r="F14" s="15">
        <v>17</v>
      </c>
      <c r="G14" s="25"/>
    </row>
    <row r="15" spans="1:11" x14ac:dyDescent="0.25">
      <c r="A15" s="2" t="s">
        <v>70</v>
      </c>
      <c r="B15" s="2" t="s">
        <v>71</v>
      </c>
      <c r="C15" s="2" t="s">
        <v>193</v>
      </c>
      <c r="D15" s="15" t="s">
        <v>8</v>
      </c>
      <c r="E15" s="15">
        <v>15</v>
      </c>
      <c r="F15" s="15">
        <v>9</v>
      </c>
      <c r="G15" s="25"/>
    </row>
    <row r="16" spans="1:11" x14ac:dyDescent="0.25">
      <c r="A16" s="2" t="s">
        <v>29</v>
      </c>
      <c r="B16" s="2" t="s">
        <v>30</v>
      </c>
      <c r="C16" s="2" t="s">
        <v>193</v>
      </c>
      <c r="D16" s="15" t="s">
        <v>10</v>
      </c>
      <c r="E16" s="15">
        <v>16</v>
      </c>
      <c r="F16" s="15">
        <v>8</v>
      </c>
      <c r="G16" s="25"/>
    </row>
    <row r="17" spans="1:7" x14ac:dyDescent="0.25">
      <c r="A17" s="2" t="s">
        <v>90</v>
      </c>
      <c r="B17" s="2" t="s">
        <v>12</v>
      </c>
      <c r="C17" s="2" t="s">
        <v>193</v>
      </c>
      <c r="D17" s="15" t="s">
        <v>9</v>
      </c>
      <c r="E17" s="15">
        <v>17</v>
      </c>
      <c r="F17" s="15">
        <v>10</v>
      </c>
      <c r="G17" s="25"/>
    </row>
    <row r="18" spans="1:7" x14ac:dyDescent="0.25">
      <c r="A18" s="2" t="s">
        <v>99</v>
      </c>
      <c r="B18" s="2" t="s">
        <v>100</v>
      </c>
      <c r="C18" s="2" t="s">
        <v>194</v>
      </c>
      <c r="D18" s="15" t="s">
        <v>10</v>
      </c>
      <c r="E18" s="15">
        <v>13</v>
      </c>
      <c r="F18" s="15">
        <v>10</v>
      </c>
      <c r="G18" s="25"/>
    </row>
    <row r="19" spans="1:7" x14ac:dyDescent="0.25">
      <c r="A19" s="1" t="s">
        <v>60</v>
      </c>
      <c r="B19" s="1" t="s">
        <v>61</v>
      </c>
      <c r="C19" s="1" t="s">
        <v>193</v>
      </c>
      <c r="D19" s="15" t="s">
        <v>8</v>
      </c>
      <c r="E19" s="15">
        <v>14</v>
      </c>
      <c r="F19" s="15">
        <v>11</v>
      </c>
      <c r="G19" s="25"/>
    </row>
    <row r="20" spans="1:7" x14ac:dyDescent="0.25">
      <c r="A20" s="2" t="s">
        <v>17</v>
      </c>
      <c r="B20" s="2" t="s">
        <v>18</v>
      </c>
      <c r="C20" s="2" t="s">
        <v>194</v>
      </c>
      <c r="D20" s="15" t="s">
        <v>10</v>
      </c>
      <c r="E20" s="15">
        <v>10</v>
      </c>
      <c r="F20" s="15">
        <v>11</v>
      </c>
      <c r="G20" s="25"/>
    </row>
    <row r="21" spans="1:7" x14ac:dyDescent="0.25">
      <c r="A21" s="2" t="s">
        <v>58</v>
      </c>
      <c r="B21" s="2" t="s">
        <v>59</v>
      </c>
      <c r="C21" s="2" t="s">
        <v>193</v>
      </c>
      <c r="D21" s="15" t="s">
        <v>8</v>
      </c>
      <c r="E21" s="15">
        <v>9</v>
      </c>
      <c r="F21" s="15">
        <v>11</v>
      </c>
      <c r="G21" s="25"/>
    </row>
    <row r="22" spans="1:7" x14ac:dyDescent="0.25">
      <c r="A22" s="2" t="s">
        <v>66</v>
      </c>
      <c r="B22" s="2" t="s">
        <v>67</v>
      </c>
      <c r="C22" s="2" t="s">
        <v>194</v>
      </c>
      <c r="D22" s="15" t="s">
        <v>10</v>
      </c>
      <c r="E22" s="15">
        <v>6</v>
      </c>
      <c r="F22" s="15">
        <v>0</v>
      </c>
      <c r="G22" s="25"/>
    </row>
    <row r="23" spans="1:7" x14ac:dyDescent="0.25">
      <c r="A23" s="2" t="s">
        <v>93</v>
      </c>
      <c r="B23" s="2" t="s">
        <v>94</v>
      </c>
      <c r="C23" s="2" t="s">
        <v>194</v>
      </c>
      <c r="D23" s="15" t="s">
        <v>9</v>
      </c>
      <c r="E23" s="15">
        <v>3</v>
      </c>
      <c r="F23" s="15">
        <v>0</v>
      </c>
      <c r="G23" s="25"/>
    </row>
    <row r="24" spans="1:7" x14ac:dyDescent="0.25">
      <c r="A24" s="2" t="s">
        <v>80</v>
      </c>
      <c r="B24" s="2" t="s">
        <v>81</v>
      </c>
      <c r="C24" s="2" t="s">
        <v>193</v>
      </c>
      <c r="D24" s="15" t="s">
        <v>8</v>
      </c>
      <c r="E24" s="15">
        <v>15</v>
      </c>
      <c r="F24" s="15">
        <v>17</v>
      </c>
      <c r="G24" s="25"/>
    </row>
    <row r="25" spans="1:7" x14ac:dyDescent="0.25">
      <c r="A25" s="2" t="s">
        <v>44</v>
      </c>
      <c r="B25" s="2" t="s">
        <v>45</v>
      </c>
      <c r="C25" s="2" t="s">
        <v>193</v>
      </c>
      <c r="D25" s="15" t="s">
        <v>8</v>
      </c>
      <c r="E25" s="15">
        <v>18</v>
      </c>
      <c r="F25" s="15">
        <v>16</v>
      </c>
      <c r="G25" s="25"/>
    </row>
    <row r="26" spans="1:7" x14ac:dyDescent="0.25">
      <c r="A26" s="2" t="s">
        <v>78</v>
      </c>
      <c r="B26" s="2" t="s">
        <v>79</v>
      </c>
      <c r="C26" s="2" t="s">
        <v>193</v>
      </c>
      <c r="D26" s="15" t="s">
        <v>8</v>
      </c>
      <c r="E26" s="15">
        <v>8</v>
      </c>
      <c r="F26" s="15">
        <v>8</v>
      </c>
      <c r="G26" s="25"/>
    </row>
    <row r="27" spans="1:7" x14ac:dyDescent="0.25">
      <c r="A27" s="2" t="s">
        <v>84</v>
      </c>
      <c r="B27" s="2" t="s">
        <v>85</v>
      </c>
      <c r="C27" s="2" t="s">
        <v>194</v>
      </c>
      <c r="D27" s="15" t="s">
        <v>10</v>
      </c>
      <c r="E27" s="15">
        <v>9</v>
      </c>
      <c r="F27" s="15">
        <v>11</v>
      </c>
      <c r="G27" s="25"/>
    </row>
    <row r="28" spans="1:7" x14ac:dyDescent="0.25">
      <c r="A28" s="2" t="s">
        <v>33</v>
      </c>
      <c r="B28" s="2" t="s">
        <v>34</v>
      </c>
      <c r="C28" s="2" t="s">
        <v>194</v>
      </c>
      <c r="D28" s="15" t="s">
        <v>9</v>
      </c>
      <c r="E28" s="15">
        <v>11</v>
      </c>
      <c r="F28" s="15">
        <v>11</v>
      </c>
      <c r="G28" s="25"/>
    </row>
    <row r="29" spans="1:7" x14ac:dyDescent="0.25">
      <c r="A29" s="1" t="s">
        <v>40</v>
      </c>
      <c r="B29" s="1" t="s">
        <v>41</v>
      </c>
      <c r="C29" s="2" t="s">
        <v>194</v>
      </c>
      <c r="D29" s="15" t="s">
        <v>9</v>
      </c>
      <c r="E29" s="15">
        <v>12</v>
      </c>
      <c r="F29" s="15">
        <v>15</v>
      </c>
      <c r="G29" s="25"/>
    </row>
    <row r="30" spans="1:7" x14ac:dyDescent="0.25">
      <c r="A30" s="2" t="s">
        <v>19</v>
      </c>
      <c r="B30" s="2" t="s">
        <v>20</v>
      </c>
      <c r="C30" s="2" t="s">
        <v>194</v>
      </c>
      <c r="D30" s="15" t="s">
        <v>10</v>
      </c>
      <c r="E30" s="15">
        <v>14</v>
      </c>
      <c r="F30" s="15">
        <v>8</v>
      </c>
      <c r="G30" s="25"/>
    </row>
    <row r="31" spans="1:7" x14ac:dyDescent="0.25">
      <c r="A31" s="1" t="s">
        <v>48</v>
      </c>
      <c r="B31" s="1" t="s">
        <v>49</v>
      </c>
      <c r="C31" s="2" t="s">
        <v>194</v>
      </c>
      <c r="D31" s="15" t="s">
        <v>8</v>
      </c>
      <c r="E31" s="15">
        <v>16</v>
      </c>
      <c r="F31" s="15">
        <v>9</v>
      </c>
      <c r="G31" s="25"/>
    </row>
    <row r="32" spans="1:7" x14ac:dyDescent="0.25">
      <c r="A32" s="2" t="s">
        <v>37</v>
      </c>
      <c r="B32" s="2" t="s">
        <v>38</v>
      </c>
      <c r="C32" s="2" t="s">
        <v>193</v>
      </c>
      <c r="D32" s="15" t="s">
        <v>9</v>
      </c>
      <c r="E32" s="15">
        <v>1</v>
      </c>
      <c r="F32" s="15">
        <v>1</v>
      </c>
      <c r="G32" s="25"/>
    </row>
    <row r="33" spans="1:7" x14ac:dyDescent="0.25">
      <c r="A33" s="2" t="s">
        <v>50</v>
      </c>
      <c r="B33" s="2" t="s">
        <v>51</v>
      </c>
      <c r="C33" s="2" t="s">
        <v>194</v>
      </c>
      <c r="D33" s="15" t="s">
        <v>8</v>
      </c>
      <c r="E33" s="15">
        <v>5</v>
      </c>
      <c r="F33" s="15">
        <v>11</v>
      </c>
      <c r="G33" s="25"/>
    </row>
    <row r="34" spans="1:7" x14ac:dyDescent="0.25">
      <c r="A34" s="1" t="s">
        <v>27</v>
      </c>
      <c r="B34" s="1" t="s">
        <v>28</v>
      </c>
      <c r="C34" s="1" t="s">
        <v>194</v>
      </c>
      <c r="D34" s="15" t="s">
        <v>10</v>
      </c>
      <c r="E34" s="15">
        <v>13</v>
      </c>
      <c r="F34" s="15">
        <v>13</v>
      </c>
      <c r="G34" s="25"/>
    </row>
    <row r="35" spans="1:7" x14ac:dyDescent="0.25">
      <c r="A35" s="2" t="s">
        <v>74</v>
      </c>
      <c r="B35" s="2" t="s">
        <v>75</v>
      </c>
      <c r="C35" s="2" t="s">
        <v>193</v>
      </c>
      <c r="D35" s="15" t="s">
        <v>8</v>
      </c>
      <c r="E35" s="15">
        <v>16</v>
      </c>
      <c r="F35" s="15">
        <v>15</v>
      </c>
      <c r="G35" s="25"/>
    </row>
    <row r="36" spans="1:7" x14ac:dyDescent="0.25">
      <c r="A36" s="2" t="s">
        <v>86</v>
      </c>
      <c r="B36" s="2" t="s">
        <v>87</v>
      </c>
      <c r="C36" s="2" t="s">
        <v>193</v>
      </c>
      <c r="D36" s="15" t="s">
        <v>10</v>
      </c>
      <c r="E36" s="15">
        <v>18</v>
      </c>
      <c r="F36" s="15">
        <v>15</v>
      </c>
      <c r="G36" s="25"/>
    </row>
    <row r="37" spans="1:7" x14ac:dyDescent="0.25">
      <c r="A37" s="2" t="s">
        <v>25</v>
      </c>
      <c r="B37" s="2" t="s">
        <v>26</v>
      </c>
      <c r="C37" s="2" t="s">
        <v>193</v>
      </c>
      <c r="D37" s="15" t="s">
        <v>10</v>
      </c>
      <c r="E37" s="15">
        <v>15</v>
      </c>
      <c r="F37" s="15">
        <v>5</v>
      </c>
      <c r="G37" s="25"/>
    </row>
    <row r="38" spans="1:7" x14ac:dyDescent="0.25">
      <c r="A38" s="2" t="s">
        <v>39</v>
      </c>
      <c r="B38" s="2" t="s">
        <v>18</v>
      </c>
      <c r="C38" s="2" t="s">
        <v>194</v>
      </c>
      <c r="D38" s="15" t="s">
        <v>9</v>
      </c>
      <c r="E38" s="15">
        <v>12</v>
      </c>
      <c r="F38" s="15">
        <v>7</v>
      </c>
      <c r="G38" s="25"/>
    </row>
    <row r="39" spans="1:7" x14ac:dyDescent="0.25">
      <c r="A39" s="1" t="s">
        <v>42</v>
      </c>
      <c r="B39" s="1" t="s">
        <v>43</v>
      </c>
      <c r="C39" s="1" t="s">
        <v>193</v>
      </c>
      <c r="D39" s="15" t="s">
        <v>9</v>
      </c>
      <c r="E39" s="15">
        <v>11</v>
      </c>
      <c r="F39" s="15">
        <v>9</v>
      </c>
      <c r="G39" s="25"/>
    </row>
    <row r="40" spans="1:7" x14ac:dyDescent="0.25">
      <c r="A40" s="2" t="s">
        <v>97</v>
      </c>
      <c r="B40" s="2" t="s">
        <v>98</v>
      </c>
      <c r="C40" s="1" t="s">
        <v>193</v>
      </c>
      <c r="D40" s="15" t="s">
        <v>9</v>
      </c>
      <c r="E40" s="15">
        <v>10</v>
      </c>
      <c r="F40" s="15">
        <v>10</v>
      </c>
      <c r="G40" s="25"/>
    </row>
    <row r="41" spans="1:7" x14ac:dyDescent="0.25">
      <c r="A41" s="2" t="s">
        <v>82</v>
      </c>
      <c r="B41" s="2" t="s">
        <v>83</v>
      </c>
      <c r="C41" s="1" t="s">
        <v>193</v>
      </c>
      <c r="D41" s="15" t="s">
        <v>10</v>
      </c>
      <c r="E41" s="15">
        <v>19</v>
      </c>
      <c r="F41" s="15">
        <v>11</v>
      </c>
      <c r="G41" s="25"/>
    </row>
    <row r="42" spans="1:7" x14ac:dyDescent="0.25">
      <c r="A42" s="2" t="s">
        <v>76</v>
      </c>
      <c r="B42" s="2" t="s">
        <v>77</v>
      </c>
      <c r="C42" s="1" t="s">
        <v>193</v>
      </c>
      <c r="D42" s="15" t="s">
        <v>8</v>
      </c>
      <c r="E42" s="15">
        <v>3</v>
      </c>
      <c r="F42" s="15">
        <v>9</v>
      </c>
      <c r="G42" s="25"/>
    </row>
    <row r="43" spans="1:7" x14ac:dyDescent="0.25">
      <c r="A43" s="2" t="s">
        <v>21</v>
      </c>
      <c r="B43" s="2" t="s">
        <v>22</v>
      </c>
      <c r="C43" s="2" t="s">
        <v>194</v>
      </c>
      <c r="D43" s="15" t="s">
        <v>10</v>
      </c>
      <c r="E43" s="15">
        <v>11</v>
      </c>
      <c r="F43" s="15">
        <v>15</v>
      </c>
      <c r="G43" s="25"/>
    </row>
    <row r="44" spans="1:7" x14ac:dyDescent="0.25">
      <c r="A44" s="2" t="s">
        <v>31</v>
      </c>
      <c r="B44" s="2" t="s">
        <v>32</v>
      </c>
      <c r="C44" s="2" t="s">
        <v>194</v>
      </c>
      <c r="D44" s="15" t="s">
        <v>9</v>
      </c>
      <c r="E44" s="15">
        <v>13</v>
      </c>
      <c r="F44" s="15">
        <v>12</v>
      </c>
      <c r="G44" s="25"/>
    </row>
    <row r="45" spans="1:7" x14ac:dyDescent="0.25">
      <c r="A45" s="1" t="s">
        <v>56</v>
      </c>
      <c r="B45" s="1" t="s">
        <v>57</v>
      </c>
      <c r="C45" s="1" t="s">
        <v>194</v>
      </c>
      <c r="D45" s="15" t="s">
        <v>8</v>
      </c>
      <c r="E45" s="15">
        <v>13</v>
      </c>
      <c r="F45" s="15">
        <v>11</v>
      </c>
      <c r="G45" s="25"/>
    </row>
    <row r="46" spans="1:7" x14ac:dyDescent="0.25">
      <c r="A46" s="2" t="s">
        <v>103</v>
      </c>
      <c r="B46" s="2" t="s">
        <v>104</v>
      </c>
      <c r="C46" s="2" t="s">
        <v>193</v>
      </c>
      <c r="D46" s="15" t="s">
        <v>9</v>
      </c>
      <c r="E46" s="15">
        <v>16</v>
      </c>
      <c r="F46" s="15">
        <v>10</v>
      </c>
      <c r="G46" s="25"/>
    </row>
    <row r="47" spans="1:7" x14ac:dyDescent="0.25">
      <c r="A47" s="2" t="s">
        <v>52</v>
      </c>
      <c r="B47" s="2" t="s">
        <v>53</v>
      </c>
      <c r="C47" s="2" t="s">
        <v>193</v>
      </c>
      <c r="D47" s="15" t="s">
        <v>8</v>
      </c>
      <c r="E47" s="15">
        <v>18</v>
      </c>
      <c r="F47" s="15">
        <v>19</v>
      </c>
      <c r="G47" s="25"/>
    </row>
    <row r="48" spans="1:7" x14ac:dyDescent="0.25">
      <c r="A48" s="2" t="s">
        <v>64</v>
      </c>
      <c r="B48" s="2" t="s">
        <v>65</v>
      </c>
      <c r="C48" s="2" t="s">
        <v>194</v>
      </c>
      <c r="D48" s="15" t="s">
        <v>10</v>
      </c>
      <c r="E48" s="15">
        <v>12</v>
      </c>
      <c r="F48" s="15">
        <v>2</v>
      </c>
      <c r="G48" s="25"/>
    </row>
    <row r="49" spans="1:7" x14ac:dyDescent="0.25">
      <c r="A49" s="2" t="s">
        <v>68</v>
      </c>
      <c r="B49" s="2" t="s">
        <v>69</v>
      </c>
      <c r="C49" s="2" t="s">
        <v>194</v>
      </c>
      <c r="D49" s="15" t="s">
        <v>9</v>
      </c>
      <c r="E49" s="15">
        <v>10</v>
      </c>
      <c r="F49" s="15">
        <v>16</v>
      </c>
      <c r="G49" s="25"/>
    </row>
    <row r="50" spans="1:7" x14ac:dyDescent="0.25">
      <c r="A50" s="2" t="s">
        <v>11</v>
      </c>
      <c r="B50" s="2" t="s">
        <v>12</v>
      </c>
      <c r="C50" s="2" t="s">
        <v>194</v>
      </c>
      <c r="D50" s="15" t="s">
        <v>8</v>
      </c>
      <c r="E50" s="15">
        <v>9</v>
      </c>
      <c r="F50" s="15">
        <v>18</v>
      </c>
      <c r="G50" s="25"/>
    </row>
    <row r="51" spans="1:7" x14ac:dyDescent="0.25">
      <c r="A51" s="1" t="s">
        <v>23</v>
      </c>
      <c r="B51" s="1" t="s">
        <v>24</v>
      </c>
      <c r="C51" s="2" t="s">
        <v>194</v>
      </c>
      <c r="D51" s="15" t="s">
        <v>10</v>
      </c>
      <c r="E51" s="15">
        <v>10</v>
      </c>
      <c r="F51" s="15">
        <v>11</v>
      </c>
      <c r="G51" s="25"/>
    </row>
    <row r="52" spans="1:7" x14ac:dyDescent="0.25">
      <c r="A52" s="1" t="s">
        <v>46</v>
      </c>
      <c r="B52" s="1" t="s">
        <v>47</v>
      </c>
      <c r="C52" s="2" t="s">
        <v>194</v>
      </c>
      <c r="D52" s="15" t="s">
        <v>8</v>
      </c>
      <c r="E52" s="15">
        <v>10</v>
      </c>
      <c r="F52" s="15">
        <v>11</v>
      </c>
      <c r="G52" s="25"/>
    </row>
  </sheetData>
  <sortState ref="A4:G52">
    <sortCondition ref="A4:A52"/>
  </sortState>
  <mergeCells count="1">
    <mergeCell ref="A1:F2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F46"/>
  <sheetViews>
    <sheetView workbookViewId="0">
      <selection activeCell="I21" sqref="I21"/>
    </sheetView>
  </sheetViews>
  <sheetFormatPr defaultRowHeight="15" x14ac:dyDescent="0.25"/>
  <cols>
    <col min="1" max="1" width="12.7109375" bestFit="1" customWidth="1"/>
    <col min="2" max="2" width="14.28515625" bestFit="1" customWidth="1"/>
    <col min="3" max="3" width="16.140625" bestFit="1" customWidth="1"/>
    <col min="4" max="4" width="4.42578125" bestFit="1" customWidth="1"/>
    <col min="5" max="5" width="19.28515625" bestFit="1" customWidth="1"/>
    <col min="6" max="6" width="25.7109375" bestFit="1" customWidth="1"/>
  </cols>
  <sheetData>
    <row r="1" spans="1:6" x14ac:dyDescent="0.25">
      <c r="A1" t="s">
        <v>198</v>
      </c>
    </row>
    <row r="2" spans="1:6" x14ac:dyDescent="0.25">
      <c r="A2" t="s">
        <v>199</v>
      </c>
      <c r="B2" t="s">
        <v>106</v>
      </c>
      <c r="C2" t="s">
        <v>105</v>
      </c>
      <c r="D2" t="s">
        <v>108</v>
      </c>
      <c r="E2" t="s">
        <v>200</v>
      </c>
      <c r="F2" t="s">
        <v>201</v>
      </c>
    </row>
    <row r="3" spans="1:6" x14ac:dyDescent="0.25">
      <c r="B3" t="s">
        <v>202</v>
      </c>
      <c r="C3" t="s">
        <v>203</v>
      </c>
      <c r="D3">
        <v>29</v>
      </c>
      <c r="E3" t="s">
        <v>204</v>
      </c>
      <c r="F3">
        <v>5</v>
      </c>
    </row>
    <row r="4" spans="1:6" x14ac:dyDescent="0.25">
      <c r="B4" t="s">
        <v>205</v>
      </c>
      <c r="C4" t="s">
        <v>206</v>
      </c>
      <c r="D4">
        <v>33</v>
      </c>
      <c r="E4" t="s">
        <v>207</v>
      </c>
      <c r="F4">
        <v>3</v>
      </c>
    </row>
    <row r="5" spans="1:6" x14ac:dyDescent="0.25">
      <c r="B5" t="s">
        <v>208</v>
      </c>
      <c r="C5" t="s">
        <v>209</v>
      </c>
      <c r="D5">
        <v>31</v>
      </c>
      <c r="E5" t="s">
        <v>210</v>
      </c>
      <c r="F5">
        <v>7</v>
      </c>
    </row>
    <row r="6" spans="1:6" x14ac:dyDescent="0.25">
      <c r="B6" t="s">
        <v>211</v>
      </c>
      <c r="C6" t="s">
        <v>212</v>
      </c>
      <c r="D6">
        <v>44</v>
      </c>
      <c r="E6" t="s">
        <v>207</v>
      </c>
      <c r="F6">
        <v>7</v>
      </c>
    </row>
    <row r="7" spans="1:6" x14ac:dyDescent="0.25">
      <c r="B7" t="s">
        <v>156</v>
      </c>
      <c r="C7" t="s">
        <v>157</v>
      </c>
      <c r="D7">
        <v>20</v>
      </c>
      <c r="E7" t="s">
        <v>204</v>
      </c>
      <c r="F7">
        <v>10</v>
      </c>
    </row>
    <row r="8" spans="1:6" x14ac:dyDescent="0.25">
      <c r="B8" t="s">
        <v>213</v>
      </c>
      <c r="C8" t="s">
        <v>214</v>
      </c>
      <c r="D8">
        <v>19</v>
      </c>
    </row>
    <row r="9" spans="1:6" x14ac:dyDescent="0.25">
      <c r="B9" t="s">
        <v>215</v>
      </c>
      <c r="C9" t="s">
        <v>216</v>
      </c>
      <c r="D9">
        <v>36</v>
      </c>
      <c r="E9" t="s">
        <v>210</v>
      </c>
      <c r="F9">
        <v>6</v>
      </c>
    </row>
    <row r="10" spans="1:6" x14ac:dyDescent="0.25">
      <c r="B10" t="s">
        <v>217</v>
      </c>
      <c r="C10" t="s">
        <v>218</v>
      </c>
      <c r="D10">
        <v>23</v>
      </c>
      <c r="E10" t="s">
        <v>204</v>
      </c>
      <c r="F10">
        <v>4</v>
      </c>
    </row>
    <row r="11" spans="1:6" x14ac:dyDescent="0.25">
      <c r="B11" t="s">
        <v>219</v>
      </c>
      <c r="C11" t="s">
        <v>220</v>
      </c>
      <c r="D11">
        <v>17</v>
      </c>
      <c r="E11" t="s">
        <v>207</v>
      </c>
      <c r="F11">
        <v>8</v>
      </c>
    </row>
    <row r="12" spans="1:6" x14ac:dyDescent="0.25">
      <c r="B12" t="s">
        <v>221</v>
      </c>
      <c r="C12" t="s">
        <v>222</v>
      </c>
      <c r="D12">
        <v>41</v>
      </c>
      <c r="E12" t="s">
        <v>210</v>
      </c>
      <c r="F12">
        <v>5</v>
      </c>
    </row>
    <row r="13" spans="1:6" x14ac:dyDescent="0.25">
      <c r="B13" t="s">
        <v>223</v>
      </c>
      <c r="C13" t="s">
        <v>224</v>
      </c>
      <c r="D13">
        <v>55</v>
      </c>
    </row>
    <row r="14" spans="1:6" x14ac:dyDescent="0.25">
      <c r="B14" t="s">
        <v>225</v>
      </c>
      <c r="C14" t="s">
        <v>226</v>
      </c>
      <c r="D14">
        <v>34</v>
      </c>
      <c r="E14" t="s">
        <v>210</v>
      </c>
      <c r="F14">
        <v>6</v>
      </c>
    </row>
    <row r="15" spans="1:6" x14ac:dyDescent="0.25">
      <c r="B15" t="s">
        <v>227</v>
      </c>
      <c r="C15" t="s">
        <v>26</v>
      </c>
      <c r="D15">
        <v>19</v>
      </c>
      <c r="E15" t="s">
        <v>207</v>
      </c>
      <c r="F15">
        <v>4</v>
      </c>
    </row>
    <row r="16" spans="1:6" x14ac:dyDescent="0.25">
      <c r="B16" t="s">
        <v>228</v>
      </c>
      <c r="C16" t="s">
        <v>229</v>
      </c>
      <c r="D16">
        <v>27</v>
      </c>
      <c r="E16" t="s">
        <v>204</v>
      </c>
      <c r="F16">
        <v>5</v>
      </c>
    </row>
    <row r="17" spans="2:6" x14ac:dyDescent="0.25">
      <c r="B17" t="s">
        <v>230</v>
      </c>
      <c r="C17" t="s">
        <v>231</v>
      </c>
      <c r="D17">
        <v>46</v>
      </c>
    </row>
    <row r="18" spans="2:6" x14ac:dyDescent="0.25">
      <c r="B18" t="s">
        <v>232</v>
      </c>
      <c r="C18" t="s">
        <v>233</v>
      </c>
      <c r="D18">
        <v>22</v>
      </c>
      <c r="E18" t="s">
        <v>210</v>
      </c>
      <c r="F18">
        <v>6</v>
      </c>
    </row>
    <row r="19" spans="2:6" x14ac:dyDescent="0.25">
      <c r="B19" t="s">
        <v>166</v>
      </c>
      <c r="C19" t="s">
        <v>167</v>
      </c>
      <c r="D19">
        <v>18</v>
      </c>
      <c r="E19" t="s">
        <v>207</v>
      </c>
      <c r="F19">
        <v>8</v>
      </c>
    </row>
    <row r="20" spans="2:6" x14ac:dyDescent="0.25">
      <c r="B20" t="s">
        <v>234</v>
      </c>
      <c r="C20" t="s">
        <v>235</v>
      </c>
      <c r="D20">
        <v>41</v>
      </c>
      <c r="E20" t="s">
        <v>204</v>
      </c>
      <c r="F20">
        <v>8</v>
      </c>
    </row>
    <row r="21" spans="2:6" x14ac:dyDescent="0.25">
      <c r="B21" t="s">
        <v>236</v>
      </c>
      <c r="C21" t="s">
        <v>237</v>
      </c>
      <c r="D21">
        <v>49</v>
      </c>
      <c r="E21" t="s">
        <v>210</v>
      </c>
      <c r="F21">
        <v>4</v>
      </c>
    </row>
    <row r="22" spans="2:6" x14ac:dyDescent="0.25">
      <c r="B22" t="s">
        <v>238</v>
      </c>
      <c r="C22" t="s">
        <v>239</v>
      </c>
      <c r="D22">
        <v>31</v>
      </c>
      <c r="E22" t="s">
        <v>207</v>
      </c>
      <c r="F22">
        <v>3</v>
      </c>
    </row>
    <row r="23" spans="2:6" x14ac:dyDescent="0.25">
      <c r="B23" t="s">
        <v>40</v>
      </c>
      <c r="C23" t="s">
        <v>240</v>
      </c>
      <c r="D23">
        <v>17</v>
      </c>
      <c r="E23" t="s">
        <v>210</v>
      </c>
      <c r="F23">
        <v>4</v>
      </c>
    </row>
    <row r="24" spans="2:6" x14ac:dyDescent="0.25">
      <c r="B24" t="s">
        <v>241</v>
      </c>
      <c r="C24" t="s">
        <v>242</v>
      </c>
      <c r="D24">
        <v>25</v>
      </c>
      <c r="E24" t="s">
        <v>204</v>
      </c>
      <c r="F24">
        <v>4</v>
      </c>
    </row>
    <row r="25" spans="2:6" x14ac:dyDescent="0.25">
      <c r="B25" t="s">
        <v>243</v>
      </c>
      <c r="C25" t="s">
        <v>233</v>
      </c>
      <c r="D25">
        <v>34</v>
      </c>
      <c r="E25" t="s">
        <v>207</v>
      </c>
      <c r="F25">
        <v>4</v>
      </c>
    </row>
    <row r="26" spans="2:6" x14ac:dyDescent="0.25">
      <c r="B26" t="s">
        <v>244</v>
      </c>
      <c r="C26" t="s">
        <v>245</v>
      </c>
      <c r="D26">
        <v>19</v>
      </c>
      <c r="E26" t="s">
        <v>204</v>
      </c>
      <c r="F26">
        <v>6</v>
      </c>
    </row>
    <row r="27" spans="2:6" x14ac:dyDescent="0.25">
      <c r="B27" t="s">
        <v>246</v>
      </c>
      <c r="C27" t="s">
        <v>247</v>
      </c>
      <c r="D27">
        <v>28</v>
      </c>
    </row>
    <row r="28" spans="2:6" x14ac:dyDescent="0.25">
      <c r="B28" t="s">
        <v>248</v>
      </c>
      <c r="C28" t="s">
        <v>249</v>
      </c>
      <c r="D28">
        <v>42</v>
      </c>
      <c r="E28" t="s">
        <v>210</v>
      </c>
      <c r="F28">
        <v>7</v>
      </c>
    </row>
    <row r="29" spans="2:6" x14ac:dyDescent="0.25">
      <c r="B29" t="s">
        <v>250</v>
      </c>
      <c r="C29" t="s">
        <v>251</v>
      </c>
      <c r="D29">
        <v>20</v>
      </c>
      <c r="E29" t="s">
        <v>207</v>
      </c>
      <c r="F29">
        <v>4</v>
      </c>
    </row>
    <row r="30" spans="2:6" x14ac:dyDescent="0.25">
      <c r="B30" t="s">
        <v>252</v>
      </c>
      <c r="C30" t="s">
        <v>253</v>
      </c>
      <c r="D30">
        <v>38</v>
      </c>
      <c r="E30" t="s">
        <v>204</v>
      </c>
      <c r="F30">
        <v>5</v>
      </c>
    </row>
    <row r="31" spans="2:6" x14ac:dyDescent="0.25">
      <c r="B31" t="s">
        <v>254</v>
      </c>
      <c r="C31" t="s">
        <v>255</v>
      </c>
      <c r="D31">
        <v>18</v>
      </c>
      <c r="E31" t="s">
        <v>210</v>
      </c>
      <c r="F31">
        <v>4</v>
      </c>
    </row>
    <row r="32" spans="2:6" x14ac:dyDescent="0.25">
      <c r="B32" t="s">
        <v>160</v>
      </c>
      <c r="C32" t="s">
        <v>161</v>
      </c>
      <c r="D32">
        <v>31</v>
      </c>
    </row>
    <row r="33" spans="2:6" x14ac:dyDescent="0.25">
      <c r="B33" t="s">
        <v>256</v>
      </c>
      <c r="C33" t="s">
        <v>257</v>
      </c>
      <c r="D33">
        <v>25</v>
      </c>
      <c r="E33" t="s">
        <v>204</v>
      </c>
      <c r="F33">
        <v>7</v>
      </c>
    </row>
    <row r="34" spans="2:6" x14ac:dyDescent="0.25">
      <c r="B34" t="s">
        <v>258</v>
      </c>
      <c r="C34" t="s">
        <v>259</v>
      </c>
      <c r="D34">
        <v>36</v>
      </c>
      <c r="E34" t="s">
        <v>210</v>
      </c>
      <c r="F34">
        <v>5</v>
      </c>
    </row>
    <row r="35" spans="2:6" x14ac:dyDescent="0.25">
      <c r="B35" t="s">
        <v>260</v>
      </c>
      <c r="C35" t="s">
        <v>261</v>
      </c>
      <c r="D35">
        <v>48</v>
      </c>
    </row>
    <row r="36" spans="2:6" x14ac:dyDescent="0.25">
      <c r="B36" t="s">
        <v>162</v>
      </c>
      <c r="C36" t="s">
        <v>163</v>
      </c>
      <c r="D36">
        <v>21</v>
      </c>
      <c r="E36" t="s">
        <v>210</v>
      </c>
      <c r="F36">
        <v>6</v>
      </c>
    </row>
    <row r="37" spans="2:6" x14ac:dyDescent="0.25">
      <c r="B37" t="s">
        <v>164</v>
      </c>
      <c r="C37" t="s">
        <v>165</v>
      </c>
      <c r="D37">
        <v>19</v>
      </c>
      <c r="E37" t="s">
        <v>204</v>
      </c>
      <c r="F37">
        <v>6</v>
      </c>
    </row>
    <row r="38" spans="2:6" x14ac:dyDescent="0.25">
      <c r="B38" t="s">
        <v>262</v>
      </c>
      <c r="C38" t="s">
        <v>263</v>
      </c>
      <c r="D38">
        <v>26</v>
      </c>
      <c r="E38" t="s">
        <v>204</v>
      </c>
      <c r="F38">
        <v>5</v>
      </c>
    </row>
    <row r="39" spans="2:6" x14ac:dyDescent="0.25">
      <c r="B39" t="s">
        <v>262</v>
      </c>
      <c r="C39" t="s">
        <v>264</v>
      </c>
      <c r="D39">
        <v>30</v>
      </c>
      <c r="E39" t="s">
        <v>210</v>
      </c>
      <c r="F39">
        <v>4</v>
      </c>
    </row>
    <row r="40" spans="2:6" x14ac:dyDescent="0.25">
      <c r="B40" t="s">
        <v>265</v>
      </c>
      <c r="C40" t="s">
        <v>266</v>
      </c>
      <c r="D40">
        <v>24</v>
      </c>
    </row>
    <row r="41" spans="2:6" x14ac:dyDescent="0.25">
      <c r="B41" t="s">
        <v>267</v>
      </c>
      <c r="C41" t="s">
        <v>268</v>
      </c>
      <c r="D41">
        <v>37</v>
      </c>
      <c r="E41" t="s">
        <v>210</v>
      </c>
      <c r="F41">
        <v>5</v>
      </c>
    </row>
    <row r="42" spans="2:6" x14ac:dyDescent="0.25">
      <c r="B42" t="s">
        <v>158</v>
      </c>
      <c r="C42" t="s">
        <v>159</v>
      </c>
      <c r="D42">
        <v>18</v>
      </c>
      <c r="E42" t="s">
        <v>207</v>
      </c>
      <c r="F42">
        <v>10</v>
      </c>
    </row>
    <row r="43" spans="2:6" x14ac:dyDescent="0.25">
      <c r="B43" t="s">
        <v>269</v>
      </c>
      <c r="C43" t="s">
        <v>270</v>
      </c>
      <c r="D43">
        <v>23</v>
      </c>
      <c r="E43" t="s">
        <v>210</v>
      </c>
      <c r="F43">
        <v>3</v>
      </c>
    </row>
    <row r="45" spans="2:6" x14ac:dyDescent="0.25">
      <c r="E45" t="s">
        <v>271</v>
      </c>
    </row>
    <row r="46" spans="2:6" x14ac:dyDescent="0.25">
      <c r="E46" t="s">
        <v>272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3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DonorsInfo</vt:lpstr>
      <vt:lpstr>Save-a-Ton</vt:lpstr>
      <vt:lpstr>Import</vt:lpstr>
      <vt:lpstr>Chart</vt:lpstr>
      <vt:lpstr>Import!Import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2019-07-24T18:13:38Z</dcterms:modified>
</cp:coreProperties>
</file>